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'Sheet1'!$A$5:$H$33</definedName>
  </definedNames>
  <calcPr fullCalcOnLoad="1"/>
</workbook>
</file>

<file path=xl/sharedStrings.xml><?xml version="1.0" encoding="utf-8"?>
<sst xmlns="http://schemas.openxmlformats.org/spreadsheetml/2006/main" count="92" uniqueCount="47">
  <si>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</si>
  <si>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</si>
  <si>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</si>
  <si>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</si>
  <si>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</si>
  <si>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</si>
  <si>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</si>
  <si>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</si>
  <si>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</si>
  <si>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</si>
  <si>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</si>
  <si>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</si>
  <si>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</si>
  <si>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</si>
  <si>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</si>
  <si>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</si>
  <si>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</si>
  <si>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</si>
  <si>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</si>
  <si>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</si>
  <si>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</si>
  <si>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PEN#</t>
  </si>
  <si>
    <t>IN PEN #</t>
  </si>
  <si>
    <t>HEIFERS</t>
  </si>
  <si>
    <t>408J</t>
  </si>
  <si>
    <t>415A</t>
  </si>
  <si>
    <t>400A</t>
  </si>
  <si>
    <t>425A</t>
  </si>
  <si>
    <t>620A</t>
  </si>
  <si>
    <t>612A</t>
  </si>
  <si>
    <t>618A</t>
  </si>
  <si>
    <t>610A</t>
  </si>
  <si>
    <t>616A</t>
  </si>
  <si>
    <t>602K</t>
  </si>
  <si>
    <t>604A</t>
  </si>
  <si>
    <t>600F</t>
  </si>
  <si>
    <t>EXOT</t>
  </si>
  <si>
    <t>BLK</t>
  </si>
  <si>
    <t>RED</t>
  </si>
  <si>
    <t>502C</t>
  </si>
  <si>
    <t>424D</t>
  </si>
  <si>
    <t>417A</t>
  </si>
  <si>
    <t>503A</t>
  </si>
  <si>
    <t>505B</t>
  </si>
  <si>
    <t>417K</t>
  </si>
  <si>
    <t>BRIT</t>
  </si>
  <si>
    <t>YRLG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</si>
</sst>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3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10.0039062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8">
      <c r="A5" s="2" t="s">
        <v>0</v>
      </c>
      <c r="B5" s="2" t="s">
        <v>20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8">
      <c r="A6" s="42" t="s">
        <v>22</v>
      </c>
      <c r="B6" s="3" t="s">
        <v>21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7</v>
      </c>
    </row>
    <row r="8" spans="1:8" ht="18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8">
      <c r="A9" s="45">
        <v>620</v>
      </c>
      <c r="B9" s="16" t="s">
        <v>24</v>
      </c>
      <c r="C9" s="44" t="s">
        <v>36</v>
      </c>
      <c r="D9" s="20">
        <v>36</v>
      </c>
      <c r="E9" s="20">
        <v>499</v>
      </c>
      <c r="F9" s="20">
        <v>17970</v>
      </c>
      <c r="G9" s="48">
        <v>227</v>
      </c>
      <c r="H9" s="48">
        <f>E9*G9/100</f>
        <v>1132.73</v>
      </c>
    </row>
    <row r="10" spans="1:8" ht="18">
      <c r="A10" s="45">
        <v>618</v>
      </c>
      <c r="B10" s="11" t="s">
        <v>25</v>
      </c>
      <c r="C10" s="16" t="s">
        <v>36</v>
      </c>
      <c r="D10" s="20">
        <v>38</v>
      </c>
      <c r="E10" s="20">
        <v>554</v>
      </c>
      <c r="F10" s="20">
        <v>21058</v>
      </c>
      <c r="G10" s="48">
        <v>217</v>
      </c>
      <c r="H10" s="48">
        <f>E10*G10/100</f>
        <v>1202.18</v>
      </c>
    </row>
    <row r="11" spans="1:8" ht="18">
      <c r="A11" s="45">
        <v>616</v>
      </c>
      <c r="B11" s="11" t="s">
        <v>26</v>
      </c>
      <c r="C11" s="16" t="s">
        <v>36</v>
      </c>
      <c r="D11" s="20">
        <v>66</v>
      </c>
      <c r="E11" s="20">
        <v>604</v>
      </c>
      <c r="F11" s="20">
        <v>39879</v>
      </c>
      <c r="G11" s="48">
        <v>208.75</v>
      </c>
      <c r="H11" s="48">
        <f>E11*G11/100</f>
        <v>1260.85</v>
      </c>
    </row>
    <row r="12" spans="1:8" ht="18">
      <c r="A12" s="45">
        <v>614</v>
      </c>
      <c r="B12" s="11" t="s">
        <v>27</v>
      </c>
      <c r="C12" s="16" t="s">
        <v>36</v>
      </c>
      <c r="D12" s="20">
        <v>65</v>
      </c>
      <c r="E12" s="20">
        <v>647</v>
      </c>
      <c r="F12" s="20">
        <v>42056</v>
      </c>
      <c r="G12" s="48">
        <v>212.75</v>
      </c>
      <c r="H12" s="48">
        <f aca="true" t="shared" si="0" ref="H12:H20">E12*G12/100</f>
        <v>1376.4925</v>
      </c>
    </row>
    <row r="13" spans="1:8" ht="18">
      <c r="A13" s="45">
        <v>612</v>
      </c>
      <c r="B13" s="11" t="s">
        <v>29</v>
      </c>
      <c r="C13" s="16" t="s">
        <v>36</v>
      </c>
      <c r="D13" s="20">
        <v>39</v>
      </c>
      <c r="E13" s="20">
        <v>703</v>
      </c>
      <c r="F13" s="20">
        <v>27407</v>
      </c>
      <c r="G13" s="48">
        <v>209</v>
      </c>
      <c r="H13" s="48">
        <f t="shared" si="0"/>
        <v>1469.27</v>
      </c>
    </row>
    <row r="14" spans="1:8" ht="18">
      <c r="A14" s="45">
        <v>610</v>
      </c>
      <c r="B14" s="11" t="s">
        <v>28</v>
      </c>
      <c r="C14" s="16" t="s">
        <v>36</v>
      </c>
      <c r="D14" s="20">
        <v>42</v>
      </c>
      <c r="E14" s="20">
        <v>777</v>
      </c>
      <c r="F14" s="20">
        <v>32629</v>
      </c>
      <c r="G14" s="48">
        <v>208</v>
      </c>
      <c r="H14" s="48">
        <f t="shared" si="0"/>
        <v>1616.16</v>
      </c>
    </row>
    <row r="15" spans="1:8" ht="18">
      <c r="A15" s="45">
        <v>608</v>
      </c>
      <c r="B15" s="11" t="s">
        <v>30</v>
      </c>
      <c r="C15" s="16" t="s">
        <v>37</v>
      </c>
      <c r="D15" s="20">
        <v>52</v>
      </c>
      <c r="E15" s="20">
        <v>501</v>
      </c>
      <c r="F15" s="20">
        <v>26069</v>
      </c>
      <c r="G15" s="48">
        <v>228.25</v>
      </c>
      <c r="H15" s="48">
        <f t="shared" si="0"/>
        <v>1143.5325</v>
      </c>
    </row>
    <row r="16" spans="1:8" ht="18">
      <c r="A16" s="45">
        <v>606</v>
      </c>
      <c r="B16" s="11" t="s">
        <v>31</v>
      </c>
      <c r="C16" s="16" t="s">
        <v>37</v>
      </c>
      <c r="D16" s="20">
        <v>63</v>
      </c>
      <c r="E16" s="20">
        <v>553</v>
      </c>
      <c r="F16" s="20">
        <v>34861</v>
      </c>
      <c r="G16" s="48">
        <v>219.75</v>
      </c>
      <c r="H16" s="48">
        <f t="shared" si="0"/>
        <v>1215.2175</v>
      </c>
    </row>
    <row r="17" spans="1:8" ht="18">
      <c r="A17" s="45">
        <v>604</v>
      </c>
      <c r="B17" s="11" t="s">
        <v>32</v>
      </c>
      <c r="C17" s="16" t="s">
        <v>37</v>
      </c>
      <c r="D17" s="20">
        <v>44</v>
      </c>
      <c r="E17" s="20">
        <v>598</v>
      </c>
      <c r="F17" s="20">
        <v>26311</v>
      </c>
      <c r="G17" s="48">
        <v>208.75</v>
      </c>
      <c r="H17" s="48">
        <f t="shared" si="0"/>
        <v>1248.325</v>
      </c>
    </row>
    <row r="18" spans="1:8" ht="18">
      <c r="A18" s="45">
        <v>602</v>
      </c>
      <c r="B18" s="11" t="s">
        <v>33</v>
      </c>
      <c r="C18" s="16" t="s">
        <v>38</v>
      </c>
      <c r="D18" s="20">
        <v>42</v>
      </c>
      <c r="E18" s="20">
        <v>495</v>
      </c>
      <c r="F18" s="20">
        <v>20776</v>
      </c>
      <c r="G18" s="48">
        <v>228.75</v>
      </c>
      <c r="H18" s="48">
        <f t="shared" si="0"/>
        <v>1132.3125</v>
      </c>
    </row>
    <row r="19" spans="1:8" ht="18">
      <c r="A19" s="11">
        <v>600</v>
      </c>
      <c r="B19" s="11" t="s">
        <v>34</v>
      </c>
      <c r="C19" s="44" t="s">
        <v>38</v>
      </c>
      <c r="D19" s="20">
        <v>36</v>
      </c>
      <c r="E19" s="20">
        <v>569</v>
      </c>
      <c r="F19" s="20">
        <v>20472</v>
      </c>
      <c r="G19" s="46">
        <v>214.25</v>
      </c>
      <c r="H19" s="48">
        <f t="shared" si="0"/>
        <v>1219.0825</v>
      </c>
    </row>
    <row r="20" spans="1:8" ht="18">
      <c r="A20" s="11">
        <v>502</v>
      </c>
      <c r="B20" s="11" t="s">
        <v>35</v>
      </c>
      <c r="C20" s="44" t="s">
        <v>38</v>
      </c>
      <c r="D20" s="20">
        <v>34</v>
      </c>
      <c r="E20" s="20">
        <v>627</v>
      </c>
      <c r="F20" s="20">
        <v>21310</v>
      </c>
      <c r="G20" s="46">
        <v>210.235</v>
      </c>
      <c r="H20" s="48">
        <f t="shared" si="0"/>
        <v>1318.17345</v>
      </c>
    </row>
    <row r="21" spans="1:8" ht="18">
      <c r="A21" s="11"/>
      <c r="B21" s="20"/>
      <c r="C21" s="44"/>
      <c r="D21" s="20"/>
      <c r="E21" s="20"/>
      <c r="F21" s="20"/>
      <c r="G21" s="46"/>
      <c r="H21" s="48"/>
    </row>
    <row r="22" spans="1:8" ht="18">
      <c r="A22" s="11"/>
      <c r="B22" s="20"/>
      <c r="C22" s="44"/>
      <c r="D22" s="20"/>
      <c r="E22" s="20"/>
      <c r="F22" s="20"/>
      <c r="G22" s="46"/>
      <c r="H22" s="48"/>
    </row>
    <row r="23" spans="1:8" ht="18">
      <c r="A23" s="11"/>
      <c r="B23" s="20"/>
      <c r="C23" s="44"/>
      <c r="D23" s="20"/>
      <c r="E23" s="20"/>
      <c r="F23" s="20"/>
      <c r="G23" s="46"/>
      <c r="H23" s="48"/>
    </row>
    <row r="24" spans="1:8" ht="18">
      <c r="A24" s="6"/>
      <c r="B24" s="20"/>
      <c r="C24" s="44"/>
      <c r="D24" s="20">
        <f>SUM(D9:D20)</f>
        <v>557</v>
      </c>
      <c r="E24" s="20"/>
      <c r="F24" s="1"/>
      <c r="G24" s="41"/>
      <c r="H24" s="43"/>
    </row>
    <row r="25" spans="1:8" ht="18">
      <c r="A25" s="11" t="s">
        <v>23</v>
      </c>
      <c r="B25" s="20"/>
      <c r="C25" s="44"/>
      <c r="D25" s="20"/>
      <c r="E25" s="20"/>
      <c r="F25" s="1"/>
      <c r="G25" s="41"/>
      <c r="H25" s="43"/>
    </row>
    <row r="26" spans="1:8" ht="18">
      <c r="A26" s="11">
        <v>508</v>
      </c>
      <c r="B26" s="11" t="s">
        <v>39</v>
      </c>
      <c r="C26" s="47" t="s">
        <v>38</v>
      </c>
      <c r="D26" s="47">
        <v>41</v>
      </c>
      <c r="E26" s="20">
        <v>497</v>
      </c>
      <c r="F26" s="20">
        <v>20387</v>
      </c>
      <c r="G26" s="48">
        <v>187.25</v>
      </c>
      <c r="H26" s="48">
        <f aca="true" t="shared" si="1" ref="H26:H31">E26*G26/100</f>
        <v>930.6325</v>
      </c>
    </row>
    <row r="27" spans="1:8" ht="18">
      <c r="A27" s="11">
        <v>510</v>
      </c>
      <c r="B27" s="11" t="s">
        <v>40</v>
      </c>
      <c r="C27" s="47" t="s">
        <v>37</v>
      </c>
      <c r="D27" s="47">
        <v>42</v>
      </c>
      <c r="E27" s="20">
        <v>501</v>
      </c>
      <c r="F27" s="20">
        <v>21038</v>
      </c>
      <c r="G27" s="48">
        <v>187.25</v>
      </c>
      <c r="H27" s="48">
        <f t="shared" si="1"/>
        <v>938.1225</v>
      </c>
    </row>
    <row r="28" spans="1:8" ht="18">
      <c r="A28" s="11">
        <v>512</v>
      </c>
      <c r="B28" s="11" t="s">
        <v>42</v>
      </c>
      <c r="C28" s="47" t="s">
        <v>37</v>
      </c>
      <c r="D28" s="47">
        <v>25</v>
      </c>
      <c r="E28" s="20">
        <v>549</v>
      </c>
      <c r="F28" s="20">
        <v>13718</v>
      </c>
      <c r="G28" s="48">
        <v>184</v>
      </c>
      <c r="H28" s="48">
        <f t="shared" si="1"/>
        <v>1010.16</v>
      </c>
    </row>
    <row r="29" spans="1:8" ht="18">
      <c r="A29" s="11">
        <v>514</v>
      </c>
      <c r="B29" s="11" t="s">
        <v>41</v>
      </c>
      <c r="C29" s="47" t="s">
        <v>36</v>
      </c>
      <c r="D29" s="47">
        <v>34</v>
      </c>
      <c r="E29" s="20">
        <v>600</v>
      </c>
      <c r="F29" s="20">
        <v>20409</v>
      </c>
      <c r="G29" s="48">
        <v>179.75</v>
      </c>
      <c r="H29" s="48">
        <f t="shared" si="1"/>
        <v>1078.5</v>
      </c>
    </row>
    <row r="30" spans="1:8" ht="18">
      <c r="A30" s="11">
        <v>516</v>
      </c>
      <c r="B30" s="11" t="s">
        <v>43</v>
      </c>
      <c r="C30" s="47" t="s">
        <v>45</v>
      </c>
      <c r="D30" s="47">
        <v>44</v>
      </c>
      <c r="E30" s="20">
        <v>495</v>
      </c>
      <c r="F30" s="20">
        <v>21758</v>
      </c>
      <c r="G30" s="48">
        <v>184.75</v>
      </c>
      <c r="H30" s="48">
        <f t="shared" si="1"/>
        <v>914.5125</v>
      </c>
    </row>
    <row r="31" spans="1:8" ht="18">
      <c r="A31" s="11">
        <v>518</v>
      </c>
      <c r="B31" s="11" t="s">
        <v>44</v>
      </c>
      <c r="C31" s="47" t="s">
        <v>46</v>
      </c>
      <c r="D31" s="47">
        <v>43</v>
      </c>
      <c r="E31" s="20">
        <v>855</v>
      </c>
      <c r="F31" s="44">
        <v>36779</v>
      </c>
      <c r="G31" s="46">
        <v>172</v>
      </c>
      <c r="H31" s="48">
        <f t="shared" si="1"/>
        <v>1470.6</v>
      </c>
    </row>
    <row r="32" spans="1:8" ht="18">
      <c r="A32" s="11"/>
      <c r="B32" s="11"/>
      <c r="C32" s="47"/>
      <c r="D32" s="47"/>
      <c r="E32" s="20"/>
      <c r="F32" s="44"/>
      <c r="G32" s="49"/>
      <c r="H32" s="48"/>
    </row>
    <row r="33" spans="1:8" ht="18">
      <c r="A33" s="13"/>
      <c r="B33" s="13"/>
      <c r="C33" s="13"/>
      <c r="D33" s="4">
        <f>SUM(D26:D31)</f>
        <v>229</v>
      </c>
      <c r="E33" s="13"/>
      <c r="F33" s="13"/>
      <c r="G33" s="41"/>
      <c r="H33" s="13"/>
    </row>
  </sheetData>
  <sheetProtection/>
  <conditionalFormatting sqref="H7:H8 B9 C10:C18">
    <cfRule type="expression" priority="1" dxfId="0" stopIfTrue="1">
      <formula>E*I/100</formula>
    </cfRule>
  </conditionalFormatting>
  <printOptions/>
  <pageMargins left="0.590551181102362" right="0.47244094488189" top="1.49606299212598" bottom="0.511811023622047" header="0.511811023622047" footer="0.511811023622047"/>
  <pageSetup horizontalDpi="300" verticalDpi="300" orientation="portrait" scale="99" r:id="rId1"/>
  <headerFooter alignWithMargins="0">
    <oddHeader>&amp;C&amp;20WEYBURN LIVESTOCK EXCHANGE
OUTSIDE SALE ORDER
OCT 4/21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8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0.25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0.25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0.25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0.25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0.25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2021-10-03T23:23:02Z</cp:lastPrinted>
  <dcterms:created xsi:type="dcterms:W3CDTF">1999-10-15T20:49:48Z</dcterms:created>
  <dcterms:modified xsi:type="dcterms:W3CDTF">2021-10-04T17:28:03Z</dcterms:modified>
  <cp:category/>
  <cp:version/>
  <cp:contentType/>
  <cp:contentStatus/>
</cp:coreProperties>
</file>