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'Sheet1'!$A$5:$H$34</definedName>
  </definedNames>
  <calcPr fullCalcOnLoad="1"/>
</workbook>
</file>

<file path=xl/sharedStrings.xml><?xml version="1.0" encoding="utf-8"?>
<sst xmlns="http://schemas.openxmlformats.org/spreadsheetml/2006/main" count="94" uniqueCount="49">
  <si>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</si>
  <si>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</si>
  <si>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</si>
  <si>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</si>
  <si>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</si>
  <si>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</si>
  <si>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</si>
  <si>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</si>
  <si>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</si>
  <si>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</si>
  <si>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</si>
  <si>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</si>
  <si>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</si>
  <si>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</si>
  <si>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</si>
  <si>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</si>
  <si>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</si>
  <si>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</si>
  <si>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</si>
  <si>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</si>
  <si>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</si>
  <si>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</si>
  <si>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</si>
  <si>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BAR C CATTLE</t>
  </si>
  <si>
    <t>GRADED</t>
  </si>
  <si>
    <t>614A</t>
  </si>
  <si>
    <t>411A</t>
  </si>
  <si>
    <t>608A</t>
  </si>
  <si>
    <t>610K</t>
  </si>
  <si>
    <t>413A</t>
  </si>
  <si>
    <t>616B</t>
  </si>
  <si>
    <t>602C</t>
  </si>
  <si>
    <t>606C</t>
  </si>
  <si>
    <t>400A</t>
  </si>
  <si>
    <t>425A</t>
  </si>
  <si>
    <t>612A</t>
  </si>
  <si>
    <t>620A</t>
  </si>
  <si>
    <t>604A</t>
  </si>
  <si>
    <t>600F</t>
  </si>
  <si>
    <t>414A</t>
  </si>
  <si>
    <t>BLK</t>
  </si>
  <si>
    <t>TAN</t>
  </si>
  <si>
    <t>EXOT</t>
  </si>
  <si>
    <t>RED</t>
  </si>
  <si>
    <t>BRIT</t>
  </si>
  <si>
    <t>501A</t>
  </si>
  <si>
    <t>505B</t>
  </si>
  <si>
    <t>506A</t>
  </si>
  <si>
    <t>508A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</si>
</sst>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1" fontId="3" fillId="0" borderId="10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4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14.8515625" style="0" customWidth="1"/>
    <col min="2" max="2" width="9.7109375" style="52" customWidth="1"/>
    <col min="3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49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2" t="s">
        <v>22</v>
      </c>
      <c r="B6" s="50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56" t="s">
        <v>24</v>
      </c>
      <c r="C8" s="57"/>
      <c r="D8" s="57"/>
      <c r="E8" s="57"/>
      <c r="F8" s="57"/>
      <c r="G8" s="58"/>
      <c r="H8" s="5" t="e">
        <f>SUM(B8*G8)</f>
        <v>#VALUE!</v>
      </c>
    </row>
    <row r="9" spans="1:8" ht="17.25">
      <c r="A9" s="45">
        <v>620</v>
      </c>
      <c r="B9" s="51" t="s">
        <v>25</v>
      </c>
      <c r="C9" s="11" t="s">
        <v>40</v>
      </c>
      <c r="D9" s="20">
        <v>72</v>
      </c>
      <c r="E9" s="20">
        <v>600</v>
      </c>
      <c r="F9" s="20">
        <v>43224</v>
      </c>
      <c r="G9" s="48">
        <v>206</v>
      </c>
      <c r="H9" s="48">
        <f>(E9*G9/100)</f>
        <v>1236</v>
      </c>
    </row>
    <row r="10" spans="1:8" ht="17.25">
      <c r="A10" s="45">
        <v>618</v>
      </c>
      <c r="B10" s="44" t="s">
        <v>26</v>
      </c>
      <c r="C10" s="16" t="s">
        <v>40</v>
      </c>
      <c r="D10" s="20">
        <v>75</v>
      </c>
      <c r="E10" s="20">
        <v>651</v>
      </c>
      <c r="F10" s="20">
        <v>48821</v>
      </c>
      <c r="G10" s="48">
        <v>197.25</v>
      </c>
      <c r="H10" s="48">
        <f>(E10*G10/100)</f>
        <v>1284.0975</v>
      </c>
    </row>
    <row r="11" spans="1:8" ht="17.25">
      <c r="A11" s="45">
        <v>616</v>
      </c>
      <c r="B11" s="44" t="s">
        <v>27</v>
      </c>
      <c r="C11" s="16" t="s">
        <v>40</v>
      </c>
      <c r="D11" s="20">
        <v>55</v>
      </c>
      <c r="E11" s="20">
        <v>703</v>
      </c>
      <c r="F11" s="20">
        <v>38671</v>
      </c>
      <c r="G11" s="48">
        <v>192</v>
      </c>
      <c r="H11" s="48">
        <f>(E11*G11/100)</f>
        <v>1349.76</v>
      </c>
    </row>
    <row r="12" spans="1:8" ht="17.25">
      <c r="A12" s="45">
        <v>614</v>
      </c>
      <c r="B12" s="44" t="s">
        <v>28</v>
      </c>
      <c r="C12" s="16" t="s">
        <v>41</v>
      </c>
      <c r="D12" s="20">
        <v>56</v>
      </c>
      <c r="E12" s="20">
        <v>602</v>
      </c>
      <c r="F12" s="20">
        <v>33696</v>
      </c>
      <c r="G12" s="48">
        <v>209.5</v>
      </c>
      <c r="H12" s="48">
        <f>(E12*G12/100)</f>
        <v>1261.19</v>
      </c>
    </row>
    <row r="13" spans="1:8" ht="17.25">
      <c r="A13" s="45">
        <v>612</v>
      </c>
      <c r="B13" s="44" t="s">
        <v>29</v>
      </c>
      <c r="C13" s="16" t="s">
        <v>41</v>
      </c>
      <c r="D13" s="20">
        <v>65</v>
      </c>
      <c r="E13" s="20">
        <v>651</v>
      </c>
      <c r="F13" s="20">
        <v>42326</v>
      </c>
      <c r="G13" s="48">
        <v>200</v>
      </c>
      <c r="H13" s="48">
        <f>(E13*G13/100)</f>
        <v>1302</v>
      </c>
    </row>
    <row r="14" spans="1:8" ht="17.25">
      <c r="A14" s="45">
        <v>610</v>
      </c>
      <c r="B14" s="44" t="s">
        <v>30</v>
      </c>
      <c r="C14" s="11" t="s">
        <v>41</v>
      </c>
      <c r="D14" s="20">
        <v>81</v>
      </c>
      <c r="E14" s="20">
        <v>702</v>
      </c>
      <c r="F14" s="20">
        <v>56851</v>
      </c>
      <c r="G14" s="48">
        <v>193.75</v>
      </c>
      <c r="H14" s="48">
        <f aca="true" t="shared" si="0" ref="H14:H21">(E14*G14/100)</f>
        <v>1360.125</v>
      </c>
    </row>
    <row r="15" spans="1:8" ht="17.25">
      <c r="A15" s="53" t="s">
        <v>23</v>
      </c>
      <c r="B15" s="54"/>
      <c r="C15" s="54"/>
      <c r="D15" s="54"/>
      <c r="E15" s="54"/>
      <c r="F15" s="54"/>
      <c r="G15" s="54"/>
      <c r="H15" s="55"/>
    </row>
    <row r="16" spans="1:8" ht="17.25">
      <c r="A16" s="45">
        <v>608</v>
      </c>
      <c r="B16" s="44" t="s">
        <v>31</v>
      </c>
      <c r="C16" s="11" t="s">
        <v>40</v>
      </c>
      <c r="D16" s="20">
        <v>101</v>
      </c>
      <c r="E16" s="20">
        <v>595</v>
      </c>
      <c r="F16" s="20">
        <v>60132</v>
      </c>
      <c r="G16" s="48">
        <v>207</v>
      </c>
      <c r="H16" s="48">
        <f t="shared" si="0"/>
        <v>1231.65</v>
      </c>
    </row>
    <row r="17" spans="1:8" ht="17.25">
      <c r="A17" s="11">
        <v>606</v>
      </c>
      <c r="B17" s="44" t="s">
        <v>32</v>
      </c>
      <c r="C17" s="11" t="s">
        <v>40</v>
      </c>
      <c r="D17" s="20">
        <v>74</v>
      </c>
      <c r="E17" s="20">
        <v>682</v>
      </c>
      <c r="F17" s="20">
        <v>50435</v>
      </c>
      <c r="G17" s="48">
        <v>194</v>
      </c>
      <c r="H17" s="48">
        <f t="shared" si="0"/>
        <v>1323.08</v>
      </c>
    </row>
    <row r="18" spans="1:8" ht="17.25">
      <c r="A18" s="56" t="s">
        <v>24</v>
      </c>
      <c r="B18" s="59"/>
      <c r="C18" s="59"/>
      <c r="D18" s="59"/>
      <c r="E18" s="59"/>
      <c r="F18" s="59"/>
      <c r="G18" s="59"/>
      <c r="H18" s="60"/>
    </row>
    <row r="19" spans="1:8" ht="17.25">
      <c r="A19" s="11">
        <v>604</v>
      </c>
      <c r="B19" s="44" t="s">
        <v>33</v>
      </c>
      <c r="C19" s="11" t="s">
        <v>42</v>
      </c>
      <c r="D19" s="20">
        <v>57</v>
      </c>
      <c r="E19" s="20">
        <v>603</v>
      </c>
      <c r="F19" s="20">
        <v>34344</v>
      </c>
      <c r="G19" s="48">
        <v>204.25</v>
      </c>
      <c r="H19" s="48">
        <f t="shared" si="0"/>
        <v>1231.6275</v>
      </c>
    </row>
    <row r="20" spans="1:8" ht="17.25">
      <c r="A20" s="11">
        <v>602</v>
      </c>
      <c r="B20" s="44" t="s">
        <v>34</v>
      </c>
      <c r="C20" s="47" t="s">
        <v>42</v>
      </c>
      <c r="D20" s="20">
        <v>90</v>
      </c>
      <c r="E20" s="20">
        <v>652</v>
      </c>
      <c r="F20" s="20">
        <v>58653</v>
      </c>
      <c r="G20" s="48">
        <v>195</v>
      </c>
      <c r="H20" s="48">
        <f t="shared" si="0"/>
        <v>1271.4</v>
      </c>
    </row>
    <row r="21" spans="1:8" ht="17.25">
      <c r="A21" s="11">
        <v>600</v>
      </c>
      <c r="B21" s="44" t="s">
        <v>35</v>
      </c>
      <c r="C21" s="47" t="s">
        <v>42</v>
      </c>
      <c r="D21" s="20">
        <v>80</v>
      </c>
      <c r="E21" s="20">
        <v>705</v>
      </c>
      <c r="F21" s="20">
        <v>56366</v>
      </c>
      <c r="G21" s="48">
        <v>191.75</v>
      </c>
      <c r="H21" s="48">
        <f t="shared" si="0"/>
        <v>1351.8375</v>
      </c>
    </row>
    <row r="22" spans="1:8" ht="17.25">
      <c r="A22" s="11">
        <v>502</v>
      </c>
      <c r="B22" s="44" t="s">
        <v>36</v>
      </c>
      <c r="C22" s="47" t="s">
        <v>42</v>
      </c>
      <c r="D22" s="20">
        <v>78</v>
      </c>
      <c r="E22" s="20">
        <v>773</v>
      </c>
      <c r="F22" s="20">
        <v>60320</v>
      </c>
      <c r="G22" s="48">
        <v>192.5</v>
      </c>
      <c r="H22" s="48">
        <f>(E22*G22/100)</f>
        <v>1488.025</v>
      </c>
    </row>
    <row r="23" spans="1:8" ht="17.25">
      <c r="A23" s="11">
        <v>504</v>
      </c>
      <c r="B23" s="44" t="s">
        <v>37</v>
      </c>
      <c r="C23" s="47" t="s">
        <v>43</v>
      </c>
      <c r="D23" s="20">
        <v>49</v>
      </c>
      <c r="E23" s="20">
        <v>574</v>
      </c>
      <c r="F23" s="20">
        <v>28108</v>
      </c>
      <c r="G23" s="48">
        <v>209.25</v>
      </c>
      <c r="H23" s="48">
        <f>(E23*G23/100)</f>
        <v>1201.095</v>
      </c>
    </row>
    <row r="24" spans="1:8" ht="17.25">
      <c r="A24" s="11">
        <v>506</v>
      </c>
      <c r="B24" s="44" t="s">
        <v>38</v>
      </c>
      <c r="C24" s="47" t="s">
        <v>43</v>
      </c>
      <c r="D24" s="20">
        <v>48</v>
      </c>
      <c r="E24" s="20">
        <v>630</v>
      </c>
      <c r="F24" s="20">
        <v>30255</v>
      </c>
      <c r="G24" s="48">
        <v>198</v>
      </c>
      <c r="H24" s="48">
        <f>(E24*G24/100)</f>
        <v>1247.4</v>
      </c>
    </row>
    <row r="25" spans="1:8" ht="17.25">
      <c r="A25" s="11">
        <v>508</v>
      </c>
      <c r="B25" s="44" t="s">
        <v>39</v>
      </c>
      <c r="C25" s="47" t="s">
        <v>44</v>
      </c>
      <c r="D25" s="20">
        <v>47</v>
      </c>
      <c r="E25" s="20">
        <v>566</v>
      </c>
      <c r="F25" s="20">
        <v>26580</v>
      </c>
      <c r="G25" s="48">
        <v>209</v>
      </c>
      <c r="H25" s="48">
        <f>(E25*G25/100)</f>
        <v>1182.94</v>
      </c>
    </row>
    <row r="26" spans="1:8" ht="17.25">
      <c r="A26" s="11"/>
      <c r="B26" s="44"/>
      <c r="C26" s="44"/>
      <c r="D26" s="20"/>
      <c r="E26" s="20"/>
      <c r="F26" s="20"/>
      <c r="G26" s="46"/>
      <c r="H26" s="46"/>
    </row>
    <row r="27" spans="1:8" ht="17.25">
      <c r="A27" s="6"/>
      <c r="B27" s="44"/>
      <c r="C27" s="44"/>
      <c r="D27" s="20">
        <f>SUM(D9:D26)</f>
        <v>1028</v>
      </c>
      <c r="E27" s="20"/>
      <c r="F27" s="1"/>
      <c r="G27" s="41"/>
      <c r="H27" s="43"/>
    </row>
    <row r="28" spans="1:8" ht="17.25">
      <c r="A28" s="6"/>
      <c r="B28" s="44"/>
      <c r="C28" s="44"/>
      <c r="D28" s="20"/>
      <c r="E28" s="20"/>
      <c r="F28" s="1"/>
      <c r="G28" s="41"/>
      <c r="H28" s="43"/>
    </row>
    <row r="29" spans="1:8" ht="17.25">
      <c r="A29" s="11">
        <v>512</v>
      </c>
      <c r="B29" s="44" t="s">
        <v>45</v>
      </c>
      <c r="C29" s="11" t="s">
        <v>44</v>
      </c>
      <c r="D29" s="20">
        <v>40</v>
      </c>
      <c r="E29" s="20">
        <v>429</v>
      </c>
      <c r="F29" s="20">
        <v>17178</v>
      </c>
      <c r="G29" s="48">
        <v>203</v>
      </c>
      <c r="H29" s="48">
        <f>(E29*G29/100)</f>
        <v>870.87</v>
      </c>
    </row>
    <row r="30" spans="1:8" ht="17.25">
      <c r="A30" s="11">
        <v>514</v>
      </c>
      <c r="B30" s="44" t="s">
        <v>46</v>
      </c>
      <c r="C30" s="11" t="s">
        <v>44</v>
      </c>
      <c r="D30" s="20">
        <v>70</v>
      </c>
      <c r="E30" s="20">
        <v>498</v>
      </c>
      <c r="F30" s="20">
        <v>34848</v>
      </c>
      <c r="G30" s="48">
        <v>187</v>
      </c>
      <c r="H30" s="48">
        <f>(E30*G30/100)</f>
        <v>931.26</v>
      </c>
    </row>
    <row r="31" spans="1:8" ht="17.25">
      <c r="A31" s="11">
        <v>516</v>
      </c>
      <c r="B31" s="44" t="s">
        <v>47</v>
      </c>
      <c r="C31" s="11" t="s">
        <v>44</v>
      </c>
      <c r="D31" s="20">
        <v>85</v>
      </c>
      <c r="E31" s="20">
        <v>564</v>
      </c>
      <c r="F31" s="20">
        <v>47918</v>
      </c>
      <c r="G31" s="48">
        <v>177</v>
      </c>
      <c r="H31" s="48">
        <f>(E31*G31/100)</f>
        <v>998.28</v>
      </c>
    </row>
    <row r="32" spans="1:8" ht="17.25">
      <c r="A32" s="11">
        <v>518</v>
      </c>
      <c r="B32" s="44" t="s">
        <v>48</v>
      </c>
      <c r="C32" s="11" t="s">
        <v>44</v>
      </c>
      <c r="D32" s="20">
        <v>42</v>
      </c>
      <c r="E32" s="20">
        <v>632</v>
      </c>
      <c r="F32" s="20">
        <v>26541</v>
      </c>
      <c r="G32" s="48">
        <v>166</v>
      </c>
      <c r="H32" s="48">
        <f>(E32*G32/100)</f>
        <v>1049.12</v>
      </c>
    </row>
    <row r="33" spans="1:8" ht="17.25">
      <c r="A33" s="6"/>
      <c r="B33" s="1"/>
      <c r="C33" s="1"/>
      <c r="D33" s="44"/>
      <c r="E33" s="1"/>
      <c r="F33" s="1"/>
      <c r="G33" s="41"/>
      <c r="H33" s="13"/>
    </row>
    <row r="34" spans="1:8" ht="17.25">
      <c r="A34" s="13"/>
      <c r="B34" s="1"/>
      <c r="C34" s="13"/>
      <c r="D34" s="4">
        <f>SUM(D29:D33)</f>
        <v>237</v>
      </c>
      <c r="E34" s="13"/>
      <c r="F34" s="13"/>
      <c r="G34" s="41"/>
      <c r="H34" s="13"/>
    </row>
  </sheetData>
  <sheetProtection/>
  <mergeCells count="3">
    <mergeCell ref="A15:H15"/>
    <mergeCell ref="B8:G8"/>
    <mergeCell ref="A18:H18"/>
  </mergeCells>
  <conditionalFormatting sqref="H7:H8 B9 C10:C13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Nov. 25,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2019-11-24T22:49:41Z</cp:lastPrinted>
  <dcterms:created xsi:type="dcterms:W3CDTF">1999-10-15T20:49:48Z</dcterms:created>
  <dcterms:modified xsi:type="dcterms:W3CDTF">2019-11-25T17:48:32Z</dcterms:modified>
  <cp:category/>
  <cp:version/>
  <cp:contentType/>
  <cp:contentStatus/>
</cp:coreProperties>
</file>