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9672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<sst xmlns="http://schemas.openxmlformats.org/spreadsheetml/2006/main" count="68" uniqueCount="41">
  <si>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</si>
  <si>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</si>
  <si>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</si>
  <si>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</si>
  <si>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</si>
  <si>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</si>
  <si>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</si>
  <si>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</si>
  <si>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618F</t>
  </si>
  <si>
    <t>600F</t>
  </si>
  <si>
    <t>608A</t>
  </si>
  <si>
    <t>413A</t>
  </si>
  <si>
    <t>610C</t>
  </si>
  <si>
    <t>400A</t>
  </si>
  <si>
    <t>410A</t>
  </si>
  <si>
    <t>414A</t>
  </si>
  <si>
    <t>620C</t>
  </si>
  <si>
    <t>BLK</t>
  </si>
  <si>
    <t>RED</t>
  </si>
  <si>
    <t>TAN</t>
  </si>
  <si>
    <t>EXOT</t>
  </si>
  <si>
    <t>BRIT</t>
  </si>
  <si>
    <t>422A</t>
  </si>
  <si>
    <t>503A</t>
  </si>
  <si>
    <t>424A</t>
  </si>
  <si>
    <t>510E</t>
  </si>
  <si>
    <t>418A</t>
  </si>
  <si>
    <t>420A</t>
  </si>
  <si>
    <t>501B</t>
  </si>
  <si>
    <t>504A</t>
  </si>
  <si>
    <t>501A</t>
  </si>
  <si>
    <t>502B</t>
  </si>
  <si>
    <t>506A</t>
  </si>
  <si>
    <t>508A</t>
  </si>
  <si>
    <t>602B</t>
  </si>
  <si>
    <t>606B</t>
  </si>
  <si>
    <t>RWF</t>
  </si>
  <si>
    <t>610B</t>
  </si>
  <si>
    <t>612B</t>
  </si>
  <si>
    <t>411B</t>
  </si>
  <si>
    <t>604A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</si>
</sst>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171" fontId="7" fillId="0" borderId="14" xfId="44" applyNumberFormat="1" applyFont="1" applyBorder="1" applyAlignment="1">
      <alignment horizontal="left"/>
    </xf>
    <xf numFmtId="171" fontId="7" fillId="0" borderId="17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180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10" fillId="0" borderId="14" xfId="0" applyFont="1" applyBorder="1" applyAlignment="1">
      <alignment/>
    </xf>
    <xf numFmtId="178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171" fontId="4" fillId="0" borderId="14" xfId="44" applyNumberFormat="1" applyFont="1" applyBorder="1" applyAlignment="1">
      <alignment horizontal="right"/>
    </xf>
    <xf numFmtId="171" fontId="4" fillId="0" borderId="17" xfId="44" applyNumberFormat="1" applyFont="1" applyBorder="1" applyAlignment="1">
      <alignment horizontal="right"/>
    </xf>
    <xf numFmtId="177" fontId="4" fillId="0" borderId="14" xfId="44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10" fillId="0" borderId="14" xfId="0" applyNumberFormat="1" applyFont="1" applyBorder="1" applyAlignment="1">
      <alignment/>
    </xf>
    <xf numFmtId="2" fontId="10" fillId="0" borderId="14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4" fillId="0" borderId="14" xfId="44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5"/>
  <sheetViews>
    <sheetView tabSelected="1" view="pageLayout" zoomScaleNormal="75" workbookViewId="0" topLeftCell="F13">
      <selection activeCell="M18" sqref="M18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2.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6"/>
      <c r="B6" s="22"/>
      <c r="C6" s="22"/>
      <c r="D6" s="22"/>
      <c r="E6" s="23"/>
      <c r="F6" s="31"/>
      <c r="G6" s="24"/>
      <c r="H6" s="26"/>
      <c r="I6" s="3"/>
      <c r="J6" s="22"/>
      <c r="K6" s="22"/>
      <c r="L6" s="23"/>
      <c r="M6" s="25">
        <f>(J6*L6/100)</f>
        <v>0</v>
      </c>
    </row>
    <row r="7" spans="1:13" s="12" customFormat="1" ht="39.75" customHeight="1">
      <c r="A7" s="26" t="s">
        <v>8</v>
      </c>
      <c r="B7" s="22" t="s">
        <v>17</v>
      </c>
      <c r="C7" s="22">
        <v>427</v>
      </c>
      <c r="D7" s="22">
        <v>16</v>
      </c>
      <c r="E7" s="39">
        <v>220</v>
      </c>
      <c r="F7" s="31">
        <f aca="true" t="shared" si="0" ref="F7:F21">(C7*E7/100)</f>
        <v>939.4</v>
      </c>
      <c r="G7" s="24"/>
      <c r="H7" s="26" t="s">
        <v>22</v>
      </c>
      <c r="I7" s="26" t="s">
        <v>17</v>
      </c>
      <c r="J7" s="26">
        <v>498</v>
      </c>
      <c r="K7" s="26">
        <v>42</v>
      </c>
      <c r="L7" s="44">
        <v>167</v>
      </c>
      <c r="M7" s="35">
        <f aca="true" t="shared" si="1" ref="M7:M18">(J7*L7/100)</f>
        <v>831.66</v>
      </c>
    </row>
    <row r="8" spans="1:13" s="12" customFormat="1" ht="39.75" customHeight="1">
      <c r="A8" s="26" t="s">
        <v>40</v>
      </c>
      <c r="B8" s="22" t="s">
        <v>18</v>
      </c>
      <c r="C8" s="22">
        <v>563</v>
      </c>
      <c r="D8" s="22">
        <v>27</v>
      </c>
      <c r="E8" s="39">
        <v>187</v>
      </c>
      <c r="F8" s="31">
        <f t="shared" si="0"/>
        <v>1052.81</v>
      </c>
      <c r="G8" s="24"/>
      <c r="H8" s="26" t="s">
        <v>23</v>
      </c>
      <c r="I8" s="26" t="s">
        <v>17</v>
      </c>
      <c r="J8" s="26">
        <v>553</v>
      </c>
      <c r="K8" s="26">
        <v>24</v>
      </c>
      <c r="L8" s="44">
        <v>169</v>
      </c>
      <c r="M8" s="35">
        <f t="shared" si="1"/>
        <v>934.57</v>
      </c>
    </row>
    <row r="9" spans="1:15" s="12" customFormat="1" ht="39.75" customHeight="1">
      <c r="A9" s="26" t="s">
        <v>9</v>
      </c>
      <c r="B9" s="22" t="s">
        <v>18</v>
      </c>
      <c r="C9" s="22">
        <v>628</v>
      </c>
      <c r="D9" s="22">
        <v>36</v>
      </c>
      <c r="E9" s="39">
        <v>181</v>
      </c>
      <c r="F9" s="31">
        <f t="shared" si="0"/>
        <v>1136.68</v>
      </c>
      <c r="G9" s="24"/>
      <c r="H9" s="26" t="s">
        <v>24</v>
      </c>
      <c r="I9" s="26" t="s">
        <v>17</v>
      </c>
      <c r="J9" s="26">
        <v>601</v>
      </c>
      <c r="K9" s="26">
        <v>29</v>
      </c>
      <c r="L9" s="44">
        <v>159.75</v>
      </c>
      <c r="M9" s="35">
        <f t="shared" si="1"/>
        <v>960.0975</v>
      </c>
      <c r="N9" s="18"/>
      <c r="O9" s="18"/>
    </row>
    <row r="10" spans="1:15" s="12" customFormat="1" ht="39.75" customHeight="1">
      <c r="A10" s="26" t="s">
        <v>10</v>
      </c>
      <c r="B10" s="22" t="s">
        <v>17</v>
      </c>
      <c r="C10" s="22">
        <v>708</v>
      </c>
      <c r="D10" s="32">
        <v>35</v>
      </c>
      <c r="E10" s="40">
        <v>170.75</v>
      </c>
      <c r="F10" s="31">
        <f t="shared" si="0"/>
        <v>1208.91</v>
      </c>
      <c r="G10" s="24"/>
      <c r="H10" s="34" t="s">
        <v>25</v>
      </c>
      <c r="I10" s="34" t="s">
        <v>17</v>
      </c>
      <c r="J10" s="34">
        <v>643</v>
      </c>
      <c r="K10" s="34">
        <v>21</v>
      </c>
      <c r="L10" s="45">
        <v>152</v>
      </c>
      <c r="M10" s="36">
        <f t="shared" si="1"/>
        <v>977.36</v>
      </c>
      <c r="N10" s="18"/>
      <c r="O10" s="18"/>
    </row>
    <row r="11" spans="1:15" s="12" customFormat="1" ht="39.75" customHeight="1">
      <c r="A11" s="26" t="s">
        <v>12</v>
      </c>
      <c r="B11" s="22" t="s">
        <v>19</v>
      </c>
      <c r="C11" s="22">
        <v>603</v>
      </c>
      <c r="D11" s="22">
        <v>28</v>
      </c>
      <c r="E11" s="39">
        <v>187.25</v>
      </c>
      <c r="F11" s="31">
        <f t="shared" si="0"/>
        <v>1129.1175</v>
      </c>
      <c r="G11" s="24"/>
      <c r="H11" s="35" t="s">
        <v>26</v>
      </c>
      <c r="I11" s="35" t="s">
        <v>17</v>
      </c>
      <c r="J11" s="37">
        <v>702</v>
      </c>
      <c r="K11" s="37">
        <v>11</v>
      </c>
      <c r="L11" s="46">
        <v>147.75</v>
      </c>
      <c r="M11" s="35">
        <f t="shared" si="1"/>
        <v>1037.205</v>
      </c>
      <c r="N11" s="18"/>
      <c r="O11" s="18"/>
    </row>
    <row r="12" spans="1:15" s="12" customFormat="1" ht="39.75" customHeight="1">
      <c r="A12" s="26" t="s">
        <v>11</v>
      </c>
      <c r="B12" s="22" t="s">
        <v>19</v>
      </c>
      <c r="C12" s="22">
        <v>653</v>
      </c>
      <c r="D12" s="22">
        <v>32</v>
      </c>
      <c r="E12" s="39">
        <v>179.75</v>
      </c>
      <c r="F12" s="31">
        <f t="shared" si="0"/>
        <v>1173.7675</v>
      </c>
      <c r="G12" s="24"/>
      <c r="H12" s="35" t="s">
        <v>27</v>
      </c>
      <c r="I12" s="35" t="s">
        <v>18</v>
      </c>
      <c r="J12" s="37">
        <v>564</v>
      </c>
      <c r="K12" s="37">
        <v>24</v>
      </c>
      <c r="L12" s="46">
        <v>165</v>
      </c>
      <c r="M12" s="35">
        <f t="shared" si="1"/>
        <v>930.6</v>
      </c>
      <c r="N12" s="18"/>
      <c r="O12" s="18"/>
    </row>
    <row r="13" spans="1:15" s="12" customFormat="1" ht="39.75" customHeight="1">
      <c r="A13" s="26" t="s">
        <v>34</v>
      </c>
      <c r="B13" s="22" t="s">
        <v>19</v>
      </c>
      <c r="C13" s="22">
        <v>701</v>
      </c>
      <c r="D13" s="22">
        <v>28</v>
      </c>
      <c r="E13" s="39">
        <v>176</v>
      </c>
      <c r="F13" s="31">
        <f t="shared" si="0"/>
        <v>1233.76</v>
      </c>
      <c r="G13" s="24"/>
      <c r="H13" s="26" t="s">
        <v>28</v>
      </c>
      <c r="I13" s="26" t="s">
        <v>18</v>
      </c>
      <c r="J13" s="26">
        <v>630</v>
      </c>
      <c r="K13" s="26">
        <v>14</v>
      </c>
      <c r="L13" s="44">
        <v>156</v>
      </c>
      <c r="M13" s="35">
        <f t="shared" si="1"/>
        <v>982.8</v>
      </c>
      <c r="N13" s="18"/>
      <c r="O13" s="18"/>
    </row>
    <row r="14" spans="1:15" s="12" customFormat="1" ht="39.75" customHeight="1">
      <c r="A14" s="26" t="s">
        <v>13</v>
      </c>
      <c r="B14" s="30" t="s">
        <v>20</v>
      </c>
      <c r="C14" s="30">
        <v>605</v>
      </c>
      <c r="D14" s="30">
        <v>28</v>
      </c>
      <c r="E14" s="41">
        <v>186.25</v>
      </c>
      <c r="F14" s="31">
        <f t="shared" si="0"/>
        <v>1126.8125</v>
      </c>
      <c r="G14" s="24"/>
      <c r="H14" s="26" t="s">
        <v>29</v>
      </c>
      <c r="I14" s="26" t="s">
        <v>21</v>
      </c>
      <c r="J14" s="26">
        <v>361</v>
      </c>
      <c r="K14" s="26">
        <v>28</v>
      </c>
      <c r="L14" s="44">
        <v>185.25</v>
      </c>
      <c r="M14" s="35">
        <f t="shared" si="1"/>
        <v>668.7525</v>
      </c>
      <c r="N14" s="18"/>
      <c r="O14" s="18"/>
    </row>
    <row r="15" spans="1:15" s="12" customFormat="1" ht="39.75" customHeight="1">
      <c r="A15" s="26" t="s">
        <v>14</v>
      </c>
      <c r="B15" s="22" t="s">
        <v>21</v>
      </c>
      <c r="C15" s="22">
        <v>496</v>
      </c>
      <c r="D15" s="22">
        <v>42</v>
      </c>
      <c r="E15" s="39">
        <v>189</v>
      </c>
      <c r="F15" s="31">
        <f t="shared" si="0"/>
        <v>937.44</v>
      </c>
      <c r="G15" s="24"/>
      <c r="H15" s="26" t="s">
        <v>30</v>
      </c>
      <c r="I15" s="26" t="s">
        <v>21</v>
      </c>
      <c r="J15" s="26">
        <v>433</v>
      </c>
      <c r="K15" s="26">
        <v>40</v>
      </c>
      <c r="L15" s="44">
        <v>178.75</v>
      </c>
      <c r="M15" s="35">
        <f t="shared" si="1"/>
        <v>773.9875</v>
      </c>
      <c r="N15" s="18"/>
      <c r="O15" s="18"/>
    </row>
    <row r="16" spans="1:15" s="12" customFormat="1" ht="39.75" customHeight="1">
      <c r="A16" s="26" t="s">
        <v>15</v>
      </c>
      <c r="B16" s="22" t="s">
        <v>21</v>
      </c>
      <c r="C16" s="22">
        <v>556</v>
      </c>
      <c r="D16" s="22">
        <v>23</v>
      </c>
      <c r="E16" s="39">
        <v>183.75</v>
      </c>
      <c r="F16" s="31">
        <f>(C16*E16/100)</f>
        <v>1021.65</v>
      </c>
      <c r="G16" s="24"/>
      <c r="H16" s="26" t="s">
        <v>31</v>
      </c>
      <c r="I16" s="26" t="s">
        <v>21</v>
      </c>
      <c r="J16" s="26">
        <v>497</v>
      </c>
      <c r="K16" s="38">
        <v>53</v>
      </c>
      <c r="L16" s="44">
        <v>164.75</v>
      </c>
      <c r="M16" s="35">
        <f t="shared" si="1"/>
        <v>818.8075</v>
      </c>
      <c r="N16" s="18"/>
      <c r="O16" s="18"/>
    </row>
    <row r="17" spans="1:15" s="12" customFormat="1" ht="39.75" customHeight="1">
      <c r="A17" s="26" t="s">
        <v>16</v>
      </c>
      <c r="B17" s="22" t="s">
        <v>21</v>
      </c>
      <c r="C17" s="22">
        <v>430</v>
      </c>
      <c r="D17" s="22">
        <v>16</v>
      </c>
      <c r="E17" s="39">
        <v>210.5</v>
      </c>
      <c r="F17" s="31">
        <f t="shared" si="0"/>
        <v>905.15</v>
      </c>
      <c r="G17" s="24"/>
      <c r="H17" s="26" t="s">
        <v>32</v>
      </c>
      <c r="I17" s="26" t="s">
        <v>21</v>
      </c>
      <c r="J17" s="26">
        <v>561</v>
      </c>
      <c r="K17" s="26">
        <v>41</v>
      </c>
      <c r="L17" s="44">
        <v>156.75</v>
      </c>
      <c r="M17" s="35">
        <f t="shared" si="1"/>
        <v>879.3675</v>
      </c>
      <c r="N17" s="18"/>
      <c r="O17" s="18"/>
    </row>
    <row r="18" spans="1:15" s="12" customFormat="1" ht="39.75" customHeight="1">
      <c r="A18" s="26" t="s">
        <v>35</v>
      </c>
      <c r="B18" s="22" t="s">
        <v>36</v>
      </c>
      <c r="C18" s="22">
        <v>503</v>
      </c>
      <c r="D18" s="22">
        <v>13</v>
      </c>
      <c r="E18" s="42">
        <v>184</v>
      </c>
      <c r="F18" s="31">
        <f t="shared" si="0"/>
        <v>925.52</v>
      </c>
      <c r="G18" s="24"/>
      <c r="H18" s="26" t="s">
        <v>33</v>
      </c>
      <c r="I18" s="26" t="s">
        <v>21</v>
      </c>
      <c r="J18" s="26">
        <v>619</v>
      </c>
      <c r="K18" s="26">
        <v>23</v>
      </c>
      <c r="L18" s="44">
        <v>156.25</v>
      </c>
      <c r="M18" s="44">
        <f t="shared" si="1"/>
        <v>967.1875</v>
      </c>
      <c r="N18" s="18"/>
      <c r="O18" s="18"/>
    </row>
    <row r="19" spans="1:15" s="12" customFormat="1" ht="39.75" customHeight="1">
      <c r="A19" s="26" t="s">
        <v>37</v>
      </c>
      <c r="B19" s="22" t="s">
        <v>36</v>
      </c>
      <c r="C19" s="22">
        <v>633</v>
      </c>
      <c r="D19" s="26">
        <v>14</v>
      </c>
      <c r="E19" s="43">
        <v>174.75</v>
      </c>
      <c r="F19" s="31">
        <f t="shared" si="0"/>
        <v>1106.1675</v>
      </c>
      <c r="G19" s="24"/>
      <c r="H19" s="22"/>
      <c r="I19" s="22"/>
      <c r="J19" s="22"/>
      <c r="K19" s="22"/>
      <c r="L19" s="22"/>
      <c r="M19" s="25"/>
      <c r="N19" s="18"/>
      <c r="O19" s="18"/>
    </row>
    <row r="20" spans="1:15" s="12" customFormat="1" ht="39.75" customHeight="1">
      <c r="A20" s="26" t="s">
        <v>38</v>
      </c>
      <c r="B20" s="10" t="s">
        <v>21</v>
      </c>
      <c r="C20" s="22">
        <v>363</v>
      </c>
      <c r="D20" s="22">
        <v>26</v>
      </c>
      <c r="E20" s="39">
        <v>217.5</v>
      </c>
      <c r="F20" s="31">
        <f t="shared" si="0"/>
        <v>789.525</v>
      </c>
      <c r="G20" s="24"/>
      <c r="H20" s="22"/>
      <c r="I20" s="22"/>
      <c r="J20" s="22"/>
      <c r="K20" s="22"/>
      <c r="L20" s="22"/>
      <c r="M20" s="25"/>
      <c r="N20" s="18"/>
      <c r="O20" s="18"/>
    </row>
    <row r="21" spans="1:15" s="12" customFormat="1" ht="39.75" customHeight="1">
      <c r="A21" s="26" t="s">
        <v>39</v>
      </c>
      <c r="B21" s="22" t="s">
        <v>19</v>
      </c>
      <c r="C21" s="22">
        <v>551</v>
      </c>
      <c r="D21" s="22">
        <v>9</v>
      </c>
      <c r="E21" s="39">
        <v>189</v>
      </c>
      <c r="F21" s="31">
        <f t="shared" si="0"/>
        <v>1041.39</v>
      </c>
      <c r="G21" s="24"/>
      <c r="H21" s="19"/>
      <c r="I21" s="19"/>
      <c r="J21" s="19"/>
      <c r="K21" s="22">
        <f>SUM(K6:K19)</f>
        <v>350</v>
      </c>
      <c r="L21" s="19"/>
      <c r="M21" s="21"/>
      <c r="N21" s="18"/>
      <c r="O21" s="18"/>
    </row>
    <row r="22" spans="1:15" s="12" customFormat="1" ht="39.75" customHeight="1">
      <c r="A22" s="22"/>
      <c r="B22" s="27"/>
      <c r="C22" s="27"/>
      <c r="D22" s="29"/>
      <c r="E22" s="29"/>
      <c r="F22" s="28"/>
      <c r="G22" s="18"/>
      <c r="H22" s="13"/>
      <c r="I22" s="13"/>
      <c r="J22" s="13"/>
      <c r="K22" s="13"/>
      <c r="L22" s="13"/>
      <c r="M22" s="20"/>
      <c r="N22" s="18"/>
      <c r="O22" s="18"/>
    </row>
    <row r="23" spans="1:15" s="12" customFormat="1" ht="39.75" customHeight="1">
      <c r="A23" s="22"/>
      <c r="B23" s="22"/>
      <c r="C23" s="22"/>
      <c r="D23" s="26">
        <f>SUM(D7:D22)</f>
        <v>373</v>
      </c>
      <c r="E23" s="26"/>
      <c r="F23" s="28"/>
      <c r="G23" s="7"/>
      <c r="H23" s="33"/>
      <c r="I23" s="33"/>
      <c r="J23" s="33"/>
      <c r="K23" s="33"/>
      <c r="L23" s="33"/>
      <c r="M23" s="33"/>
      <c r="N23" s="18"/>
      <c r="O23" s="18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8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7"/>
      <c r="B100" s="7"/>
      <c r="C100" s="7"/>
      <c r="D100" s="7"/>
      <c r="E100" s="7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5"/>
      <c r="B101" s="5"/>
      <c r="C101" s="5"/>
      <c r="D101" s="5"/>
      <c r="E101" s="5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5"/>
      <c r="I105" s="5"/>
      <c r="J105" s="5"/>
      <c r="K105" s="8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4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2"/>
      <c r="L108" s="5"/>
      <c r="M108" s="5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4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4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4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7"/>
      <c r="H191" s="14"/>
      <c r="I191" s="2"/>
      <c r="J191" s="2"/>
      <c r="K191" s="2"/>
      <c r="L191" s="2"/>
      <c r="M191" s="2"/>
    </row>
    <row r="192" spans="8:13" ht="20.25">
      <c r="H192" s="14"/>
      <c r="I192" s="2"/>
      <c r="J192" s="2"/>
      <c r="K192" s="2"/>
      <c r="L192" s="2"/>
      <c r="M192" s="2"/>
    </row>
    <row r="193" spans="8:13" ht="20.25"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  <row r="195" spans="8:13" ht="20.25">
      <c r="H195" s="14"/>
      <c r="I195" s="2"/>
      <c r="J195" s="2"/>
      <c r="K195" s="2"/>
      <c r="L195" s="2"/>
      <c r="M195" s="2"/>
    </row>
  </sheetData>
  <sheetProtection/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DEC. 5, 2016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2016-12-05T18:14:01Z</cp:lastPrinted>
  <dcterms:created xsi:type="dcterms:W3CDTF">1999-02-09T19:35:37Z</dcterms:created>
  <dcterms:modified xsi:type="dcterms:W3CDTF">2016-12-05T19:13:01Z</dcterms:modified>
  <cp:category/>
  <cp:version/>
  <cp:contentType/>
  <cp:contentStatus/>
</cp:coreProperties>
</file>