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<sst xmlns="http://schemas.openxmlformats.org/spreadsheetml/2006/main" count="62" uniqueCount="37">
  <si>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</si>
  <si>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</si>
  <si>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</si>
  <si>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</si>
  <si>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</si>
  <si>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</si>
  <si>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</si>
  <si>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</si>
  <si>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JOHN BROWN ESTATE</t>
  </si>
  <si>
    <t>614J</t>
  </si>
  <si>
    <t>618G</t>
  </si>
  <si>
    <t>GRADED LOADS</t>
  </si>
  <si>
    <t>604L*</t>
  </si>
  <si>
    <t>600L*</t>
  </si>
  <si>
    <t>612B</t>
  </si>
  <si>
    <t>400A</t>
  </si>
  <si>
    <t>614A</t>
  </si>
  <si>
    <t>620A</t>
  </si>
  <si>
    <t>BLK</t>
  </si>
  <si>
    <t>BRIT</t>
  </si>
  <si>
    <t>EXOT</t>
  </si>
  <si>
    <t>424A</t>
  </si>
  <si>
    <t>510E</t>
  </si>
  <si>
    <t>413D</t>
  </si>
  <si>
    <t>420F</t>
  </si>
  <si>
    <t>BLKA</t>
  </si>
  <si>
    <t>504A</t>
  </si>
  <si>
    <t>501A</t>
  </si>
  <si>
    <t>506A</t>
  </si>
  <si>
    <t>411B</t>
  </si>
  <si>
    <t>600A</t>
  </si>
  <si>
    <t>610C</t>
  </si>
  <si>
    <t>612A</t>
  </si>
  <si>
    <t>618F</t>
  </si>
  <si>
    <t>410A</t>
  </si>
  <si>
    <t>414A</t>
  </si>
  <si>
    <t>TAN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</si>
</sst>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171" fontId="7" fillId="0" borderId="14" xfId="44" applyNumberFormat="1" applyFont="1" applyBorder="1" applyAlignment="1">
      <alignment horizontal="left"/>
    </xf>
    <xf numFmtId="171" fontId="7" fillId="0" borderId="17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178" fontId="10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171" fontId="4" fillId="0" borderId="17" xfId="44" applyNumberFormat="1" applyFont="1" applyBorder="1" applyAlignment="1">
      <alignment horizontal="left"/>
    </xf>
    <xf numFmtId="171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171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1" fontId="4" fillId="0" borderId="18" xfId="44" applyNumberFormat="1" applyFont="1" applyBorder="1" applyAlignment="1">
      <alignment horizontal="center"/>
    </xf>
    <xf numFmtId="171" fontId="4" fillId="0" borderId="19" xfId="44" applyNumberFormat="1" applyFont="1" applyBorder="1" applyAlignment="1">
      <alignment horizontal="center"/>
    </xf>
    <xf numFmtId="171" fontId="4" fillId="0" borderId="15" xfId="44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view="pageLayout" zoomScaleNormal="75" workbookViewId="0" topLeftCell="A7">
      <selection activeCell="L15" sqref="L15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43" t="s">
        <v>8</v>
      </c>
      <c r="B6" s="44"/>
      <c r="C6" s="44"/>
      <c r="D6" s="44"/>
      <c r="E6" s="44"/>
      <c r="F6" s="45"/>
      <c r="G6" s="24"/>
      <c r="H6" s="26"/>
      <c r="I6" s="3"/>
      <c r="J6" s="22"/>
      <c r="K6" s="22"/>
      <c r="L6" s="23"/>
      <c r="M6" s="25">
        <f>(J6*L6/100)</f>
        <v>0</v>
      </c>
    </row>
    <row r="7" spans="1:13" s="12" customFormat="1" ht="39.75" customHeight="1">
      <c r="A7" s="26" t="s">
        <v>9</v>
      </c>
      <c r="B7" s="22" t="s">
        <v>18</v>
      </c>
      <c r="C7" s="22">
        <v>527</v>
      </c>
      <c r="D7" s="22">
        <v>49</v>
      </c>
      <c r="E7" s="38">
        <v>292</v>
      </c>
      <c r="F7" s="29">
        <f aca="true" t="shared" si="0" ref="F7:F22">(C7*E7/100)</f>
        <v>1538.84</v>
      </c>
      <c r="G7" s="24"/>
      <c r="H7" s="26" t="s">
        <v>21</v>
      </c>
      <c r="I7" s="22" t="s">
        <v>18</v>
      </c>
      <c r="J7" s="22">
        <v>596</v>
      </c>
      <c r="K7" s="22">
        <v>28</v>
      </c>
      <c r="L7" s="38">
        <v>230.25</v>
      </c>
      <c r="M7" s="25">
        <f aca="true" t="shared" si="1" ref="M7:M17">(J7*L7/100)</f>
        <v>1372.29</v>
      </c>
    </row>
    <row r="8" spans="1:13" s="12" customFormat="1" ht="39.75" customHeight="1">
      <c r="A8" s="26" t="s">
        <v>10</v>
      </c>
      <c r="B8" s="22" t="s">
        <v>18</v>
      </c>
      <c r="C8" s="22">
        <v>613</v>
      </c>
      <c r="D8" s="22">
        <v>31</v>
      </c>
      <c r="E8" s="38">
        <v>262.75</v>
      </c>
      <c r="F8" s="29">
        <f t="shared" si="0"/>
        <v>1610.6575</v>
      </c>
      <c r="G8" s="24"/>
      <c r="H8" s="26" t="s">
        <v>22</v>
      </c>
      <c r="I8" s="22" t="s">
        <v>18</v>
      </c>
      <c r="J8" s="22">
        <v>651</v>
      </c>
      <c r="K8" s="22">
        <v>24</v>
      </c>
      <c r="L8" s="38">
        <v>223.75</v>
      </c>
      <c r="M8" s="25">
        <f t="shared" si="1"/>
        <v>1456.6125</v>
      </c>
    </row>
    <row r="9" spans="1:15" s="12" customFormat="1" ht="39.75" customHeight="1">
      <c r="A9" s="43" t="s">
        <v>11</v>
      </c>
      <c r="B9" s="44"/>
      <c r="C9" s="44"/>
      <c r="D9" s="44"/>
      <c r="E9" s="44"/>
      <c r="F9" s="45"/>
      <c r="G9" s="24"/>
      <c r="H9" s="46" t="s">
        <v>8</v>
      </c>
      <c r="I9" s="47"/>
      <c r="J9" s="47"/>
      <c r="K9" s="47"/>
      <c r="L9" s="47"/>
      <c r="M9" s="48"/>
      <c r="N9" s="18"/>
      <c r="O9" s="18"/>
    </row>
    <row r="10" spans="1:15" s="12" customFormat="1" ht="39.75" customHeight="1">
      <c r="A10" s="26" t="s">
        <v>13</v>
      </c>
      <c r="B10" s="22" t="s">
        <v>18</v>
      </c>
      <c r="C10" s="22">
        <v>552</v>
      </c>
      <c r="D10" s="22">
        <v>41</v>
      </c>
      <c r="E10" s="38">
        <v>273.5</v>
      </c>
      <c r="F10" s="29">
        <f t="shared" si="0"/>
        <v>1509.72</v>
      </c>
      <c r="G10" s="24"/>
      <c r="H10" s="32" t="s">
        <v>23</v>
      </c>
      <c r="I10" s="33" t="s">
        <v>18</v>
      </c>
      <c r="J10" s="33">
        <v>521</v>
      </c>
      <c r="K10" s="33">
        <v>30</v>
      </c>
      <c r="L10" s="42">
        <v>241</v>
      </c>
      <c r="M10" s="34">
        <f t="shared" si="1"/>
        <v>1255.61</v>
      </c>
      <c r="N10" s="18"/>
      <c r="O10" s="18"/>
    </row>
    <row r="11" spans="1:15" s="12" customFormat="1" ht="39.75" customHeight="1">
      <c r="A11" s="26" t="s">
        <v>12</v>
      </c>
      <c r="B11" s="22" t="s">
        <v>18</v>
      </c>
      <c r="C11" s="22">
        <v>598</v>
      </c>
      <c r="D11" s="30">
        <v>14</v>
      </c>
      <c r="E11" s="39">
        <v>263.5</v>
      </c>
      <c r="F11" s="29">
        <f t="shared" si="0"/>
        <v>1575.73</v>
      </c>
      <c r="G11" s="24"/>
      <c r="H11" s="46" t="s">
        <v>11</v>
      </c>
      <c r="I11" s="47"/>
      <c r="J11" s="47"/>
      <c r="K11" s="47"/>
      <c r="L11" s="47"/>
      <c r="M11" s="48"/>
      <c r="N11" s="18"/>
      <c r="O11" s="18"/>
    </row>
    <row r="12" spans="1:15" s="12" customFormat="1" ht="39.75" customHeight="1">
      <c r="A12" s="26" t="s">
        <v>14</v>
      </c>
      <c r="B12" s="22" t="s">
        <v>19</v>
      </c>
      <c r="C12" s="22">
        <v>366</v>
      </c>
      <c r="D12" s="22">
        <v>46</v>
      </c>
      <c r="E12" s="38">
        <v>341.25</v>
      </c>
      <c r="F12" s="29">
        <f t="shared" si="0"/>
        <v>1248.975</v>
      </c>
      <c r="G12" s="24"/>
      <c r="H12" s="37" t="s">
        <v>24</v>
      </c>
      <c r="I12" s="35" t="s">
        <v>25</v>
      </c>
      <c r="J12" s="36">
        <v>581</v>
      </c>
      <c r="K12" s="36">
        <v>12</v>
      </c>
      <c r="L12" s="35">
        <v>232</v>
      </c>
      <c r="M12" s="25">
        <f t="shared" si="1"/>
        <v>1347.92</v>
      </c>
      <c r="N12" s="18"/>
      <c r="O12" s="18"/>
    </row>
    <row r="13" spans="1:15" s="12" customFormat="1" ht="39.75" customHeight="1">
      <c r="A13" s="26" t="s">
        <v>15</v>
      </c>
      <c r="B13" s="22" t="s">
        <v>20</v>
      </c>
      <c r="C13" s="22">
        <v>602</v>
      </c>
      <c r="D13" s="22">
        <v>28</v>
      </c>
      <c r="E13" s="38">
        <v>256.75</v>
      </c>
      <c r="F13" s="29">
        <f t="shared" si="0"/>
        <v>1545.635</v>
      </c>
      <c r="G13" s="24"/>
      <c r="H13" s="26" t="s">
        <v>26</v>
      </c>
      <c r="I13" s="28" t="s">
        <v>19</v>
      </c>
      <c r="J13" s="22">
        <v>364</v>
      </c>
      <c r="K13" s="22">
        <v>41</v>
      </c>
      <c r="L13" s="38">
        <v>300.25</v>
      </c>
      <c r="M13" s="25">
        <f t="shared" si="1"/>
        <v>1092.91</v>
      </c>
      <c r="N13" s="18"/>
      <c r="O13" s="18"/>
    </row>
    <row r="14" spans="1:15" s="12" customFormat="1" ht="39.75" customHeight="1">
      <c r="A14" s="26" t="s">
        <v>16</v>
      </c>
      <c r="B14" s="28" t="s">
        <v>20</v>
      </c>
      <c r="C14" s="28">
        <v>655</v>
      </c>
      <c r="D14" s="28">
        <v>32</v>
      </c>
      <c r="E14" s="40">
        <v>248</v>
      </c>
      <c r="F14" s="29">
        <f t="shared" si="0"/>
        <v>1624.4</v>
      </c>
      <c r="G14" s="24"/>
      <c r="H14" s="26" t="s">
        <v>27</v>
      </c>
      <c r="I14" s="22" t="s">
        <v>19</v>
      </c>
      <c r="J14" s="22">
        <v>428</v>
      </c>
      <c r="K14" s="22">
        <v>54</v>
      </c>
      <c r="L14" s="38">
        <v>273.25</v>
      </c>
      <c r="M14" s="25">
        <f t="shared" si="1"/>
        <v>1169.51</v>
      </c>
      <c r="N14" s="18"/>
      <c r="O14" s="18"/>
    </row>
    <row r="15" spans="1:15" s="12" customFormat="1" ht="39.75" customHeight="1">
      <c r="A15" s="26" t="s">
        <v>17</v>
      </c>
      <c r="B15" s="22" t="s">
        <v>20</v>
      </c>
      <c r="C15" s="22">
        <v>766</v>
      </c>
      <c r="D15" s="22">
        <v>27</v>
      </c>
      <c r="E15" s="38">
        <v>237.75</v>
      </c>
      <c r="F15" s="29">
        <f t="shared" si="0"/>
        <v>1821.165</v>
      </c>
      <c r="G15" s="24"/>
      <c r="H15" s="26" t="s">
        <v>28</v>
      </c>
      <c r="I15" s="22" t="s">
        <v>19</v>
      </c>
      <c r="J15" s="22">
        <v>561</v>
      </c>
      <c r="K15" s="22">
        <v>46</v>
      </c>
      <c r="L15" s="38">
        <v>223.5</v>
      </c>
      <c r="M15" s="25">
        <f t="shared" si="1"/>
        <v>1253.835</v>
      </c>
      <c r="N15" s="18"/>
      <c r="O15" s="18"/>
    </row>
    <row r="16" spans="1:15" s="12" customFormat="1" ht="39.75" customHeight="1">
      <c r="A16" s="26" t="s">
        <v>29</v>
      </c>
      <c r="B16" s="22" t="s">
        <v>36</v>
      </c>
      <c r="C16" s="22">
        <v>504</v>
      </c>
      <c r="D16" s="22">
        <v>17</v>
      </c>
      <c r="E16" s="38">
        <v>313.5</v>
      </c>
      <c r="F16" s="29">
        <f>(C16*E16/100)</f>
        <v>1580.04</v>
      </c>
      <c r="G16" s="24"/>
      <c r="H16" s="22"/>
      <c r="I16" s="22"/>
      <c r="J16" s="22"/>
      <c r="K16" s="3"/>
      <c r="L16" s="22"/>
      <c r="M16" s="25">
        <f t="shared" si="1"/>
        <v>0</v>
      </c>
      <c r="N16" s="18"/>
      <c r="O16" s="18"/>
    </row>
    <row r="17" spans="1:15" s="12" customFormat="1" ht="39.75" customHeight="1">
      <c r="A17" s="26" t="s">
        <v>30</v>
      </c>
      <c r="B17" s="22" t="s">
        <v>36</v>
      </c>
      <c r="C17" s="22">
        <v>554</v>
      </c>
      <c r="D17" s="22">
        <v>15</v>
      </c>
      <c r="E17" s="38">
        <v>295.25</v>
      </c>
      <c r="F17" s="29">
        <f t="shared" si="0"/>
        <v>1635.685</v>
      </c>
      <c r="G17" s="24"/>
      <c r="H17" s="22"/>
      <c r="I17" s="22"/>
      <c r="J17" s="22"/>
      <c r="K17" s="22"/>
      <c r="L17" s="22"/>
      <c r="M17" s="25">
        <f t="shared" si="1"/>
        <v>0</v>
      </c>
      <c r="N17" s="18"/>
      <c r="O17" s="18"/>
    </row>
    <row r="18" spans="1:15" s="12" customFormat="1" ht="39.75" customHeight="1">
      <c r="A18" s="26" t="s">
        <v>31</v>
      </c>
      <c r="B18" s="22" t="s">
        <v>36</v>
      </c>
      <c r="C18" s="22">
        <v>601</v>
      </c>
      <c r="D18" s="22">
        <v>15</v>
      </c>
      <c r="E18" s="38">
        <v>269</v>
      </c>
      <c r="F18" s="29">
        <f t="shared" si="0"/>
        <v>1616.69</v>
      </c>
      <c r="G18" s="24"/>
      <c r="H18" s="28"/>
      <c r="I18" s="28"/>
      <c r="J18" s="28"/>
      <c r="K18" s="28"/>
      <c r="L18" s="28"/>
      <c r="M18" s="28"/>
      <c r="N18" s="18"/>
      <c r="O18" s="18"/>
    </row>
    <row r="19" spans="1:15" s="12" customFormat="1" ht="39.75" customHeight="1">
      <c r="A19" s="26" t="s">
        <v>32</v>
      </c>
      <c r="B19" s="22" t="s">
        <v>20</v>
      </c>
      <c r="C19" s="22">
        <v>706</v>
      </c>
      <c r="D19" s="26">
        <v>22</v>
      </c>
      <c r="E19" s="41">
        <v>243.5</v>
      </c>
      <c r="F19" s="29">
        <f t="shared" si="0"/>
        <v>1719.11</v>
      </c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6" t="s">
        <v>33</v>
      </c>
      <c r="B20" s="10" t="s">
        <v>19</v>
      </c>
      <c r="C20" s="22">
        <v>426</v>
      </c>
      <c r="D20" s="22">
        <v>31</v>
      </c>
      <c r="E20" s="38">
        <v>314</v>
      </c>
      <c r="F20" s="29">
        <f t="shared" si="0"/>
        <v>1337.64</v>
      </c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6" t="s">
        <v>34</v>
      </c>
      <c r="B21" s="22" t="s">
        <v>19</v>
      </c>
      <c r="C21" s="22">
        <v>492</v>
      </c>
      <c r="D21" s="22">
        <v>32</v>
      </c>
      <c r="E21" s="38">
        <v>285.5</v>
      </c>
      <c r="F21" s="29">
        <f t="shared" si="0"/>
        <v>1404.66</v>
      </c>
      <c r="G21" s="24"/>
      <c r="H21" s="19"/>
      <c r="I21" s="19"/>
      <c r="J21" s="19"/>
      <c r="K21" s="22">
        <f>SUM(K6:K19)</f>
        <v>235</v>
      </c>
      <c r="L21" s="19"/>
      <c r="M21" s="21"/>
      <c r="N21" s="18"/>
      <c r="O21" s="18"/>
    </row>
    <row r="22" spans="1:15" s="12" customFormat="1" ht="39.75" customHeight="1">
      <c r="A22" s="26" t="s">
        <v>35</v>
      </c>
      <c r="B22" s="22" t="s">
        <v>19</v>
      </c>
      <c r="C22" s="22">
        <v>559</v>
      </c>
      <c r="D22" s="26">
        <v>15</v>
      </c>
      <c r="E22" s="41">
        <v>262</v>
      </c>
      <c r="F22" s="29">
        <f t="shared" si="0"/>
        <v>1464.58</v>
      </c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6">
        <f>SUM(D7:D22)</f>
        <v>415</v>
      </c>
      <c r="E23" s="26"/>
      <c r="F23" s="27"/>
      <c r="G23" s="7"/>
      <c r="H23" s="31"/>
      <c r="I23" s="31"/>
      <c r="J23" s="31"/>
      <c r="K23" s="31"/>
      <c r="L23" s="31"/>
      <c r="M23" s="31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"/>
      <c r="O95" s="5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2"/>
      <c r="O96" s="2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5"/>
      <c r="I104" s="5"/>
      <c r="J104" s="5"/>
      <c r="K104" s="8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2"/>
      <c r="L107" s="5"/>
      <c r="M107" s="5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H181" s="14"/>
      <c r="I181" s="2"/>
      <c r="J181" s="2"/>
      <c r="K181" s="2"/>
      <c r="L181" s="2"/>
      <c r="M181" s="2"/>
      <c r="N181" s="2"/>
      <c r="O181" s="2"/>
    </row>
    <row r="182" spans="1:13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</sheetData>
  <sheetProtection/>
  <mergeCells count="4">
    <mergeCell ref="A6:F6"/>
    <mergeCell ref="A9:F9"/>
    <mergeCell ref="H9:M9"/>
    <mergeCell ref="H11:M11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 9/15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2015-11-09T00:45:16Z</cp:lastPrinted>
  <dcterms:created xsi:type="dcterms:W3CDTF">1999-02-09T19:35:37Z</dcterms:created>
  <dcterms:modified xsi:type="dcterms:W3CDTF">2015-11-09T19:27:23Z</dcterms:modified>
  <cp:category/>
  <cp:version/>
  <cp:contentType/>
  <cp:contentStatus/>
</cp:coreProperties>
</file>