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'Sheet1'!$A$5:$H$37</definedName>
  </definedNames>
  <calcPr fullCalcOnLoad="1"/>
</workbook>
</file>

<file path=xl/sharedStrings.xml><?xml version="1.0" encoding="utf-8"?>
<sst xmlns="http://schemas.openxmlformats.org/spreadsheetml/2006/main" count="80" uniqueCount="39">
  <si>
    <t>STANDING</t>
  </si>
  <si>
    <t>KIND</t>
  </si>
  <si>
    <t># OF</t>
  </si>
  <si>
    <t>HEAD</t>
  </si>
  <si>
    <t>AVE</t>
  </si>
  <si>
    <t>WT</t>
  </si>
  <si>
    <t>PEN #</t>
  </si>
  <si>
    <t>PRICE</t>
  </si>
  <si>
    <t xml:space="preserve"> </t>
  </si>
  <si>
    <t>PER/LB</t>
  </si>
  <si>
    <t>STEERS</t>
  </si>
  <si>
    <t>Pen</t>
  </si>
  <si>
    <t>Kind</t>
  </si>
  <si>
    <t>Av. Wt.</t>
  </si>
  <si>
    <t># HD</t>
  </si>
  <si>
    <t xml:space="preserve">PRICE/LB. </t>
  </si>
  <si>
    <t>PRICE/HEAD</t>
  </si>
  <si>
    <t>PRICE/LB</t>
  </si>
  <si>
    <t>TOTAL</t>
  </si>
  <si>
    <t>WEIGHT</t>
  </si>
  <si>
    <t>PRICE/</t>
  </si>
  <si>
    <t>CAT.</t>
  </si>
  <si>
    <t>HEIFERS</t>
  </si>
  <si>
    <t>IN PEN#</t>
  </si>
  <si>
    <t>422E</t>
  </si>
  <si>
    <t>602A</t>
  </si>
  <si>
    <t>600A</t>
  </si>
  <si>
    <t>608A</t>
  </si>
  <si>
    <t>610C</t>
  </si>
  <si>
    <t>612B</t>
  </si>
  <si>
    <t>GRAS</t>
  </si>
  <si>
    <t>BLK</t>
  </si>
  <si>
    <t>RED</t>
  </si>
  <si>
    <t>421F</t>
  </si>
  <si>
    <t>501A</t>
  </si>
  <si>
    <t>502A</t>
  </si>
  <si>
    <t>503A</t>
  </si>
  <si>
    <t>504A</t>
  </si>
  <si>
    <t>BRIT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</si>
</sst>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0.0000"/>
    <numFmt numFmtId="167" formatCode="0.00;[Red]0.00"/>
    <numFmt numFmtId="168" formatCode="0.0000;[Red]0.0000"/>
    <numFmt numFmtId="169" formatCode="0.000"/>
  </numFmts>
  <fonts count="10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1" xfId="0" applyFont="1" applyBorder="1" applyAlignment="1">
      <alignment/>
    </xf>
    <xf numFmtId="43" fontId="3" fillId="0" borderId="1" xfId="17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166" fontId="2" fillId="0" borderId="2" xfId="0" applyNumberFormat="1" applyFont="1" applyBorder="1" applyAlignment="1">
      <alignment/>
    </xf>
    <xf numFmtId="166" fontId="1" fillId="0" borderId="1" xfId="0" applyNumberFormat="1" applyFont="1" applyBorder="1" applyAlignment="1">
      <alignment horizontal="right"/>
    </xf>
    <xf numFmtId="166" fontId="0" fillId="0" borderId="0" xfId="0" applyNumberFormat="1" applyAlignment="1">
      <alignment/>
    </xf>
    <xf numFmtId="166" fontId="2" fillId="0" borderId="3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/>
    </xf>
    <xf numFmtId="167" fontId="3" fillId="0" borderId="1" xfId="0" applyNumberFormat="1" applyFont="1" applyBorder="1" applyAlignment="1">
      <alignment/>
    </xf>
    <xf numFmtId="43" fontId="3" fillId="0" borderId="1" xfId="17" applyNumberFormat="1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5" fillId="0" borderId="1" xfId="0" applyFont="1" applyBorder="1" applyAlignment="1">
      <alignment/>
    </xf>
    <xf numFmtId="43" fontId="5" fillId="0" borderId="1" xfId="17" applyNumberFormat="1" applyFont="1" applyBorder="1" applyAlignment="1">
      <alignment horizontal="left"/>
    </xf>
    <xf numFmtId="43" fontId="1" fillId="0" borderId="1" xfId="17" applyNumberFormat="1" applyFont="1" applyBorder="1" applyAlignment="1">
      <alignment horizontal="left"/>
    </xf>
    <xf numFmtId="0" fontId="5" fillId="0" borderId="3" xfId="0" applyFont="1" applyFill="1" applyBorder="1" applyAlignment="1">
      <alignment/>
    </xf>
    <xf numFmtId="0" fontId="5" fillId="0" borderId="4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4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8" fillId="0" borderId="2" xfId="0" applyFont="1" applyBorder="1" applyAlignment="1">
      <alignment/>
    </xf>
    <xf numFmtId="167" fontId="6" fillId="0" borderId="1" xfId="0" applyNumberFormat="1" applyFont="1" applyBorder="1" applyAlignment="1">
      <alignment/>
    </xf>
    <xf numFmtId="43" fontId="6" fillId="0" borderId="1" xfId="17" applyNumberFormat="1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43" fontId="7" fillId="0" borderId="1" xfId="17" applyNumberFormat="1" applyFont="1" applyBorder="1" applyAlignment="1">
      <alignment horizontal="left"/>
    </xf>
    <xf numFmtId="0" fontId="7" fillId="0" borderId="3" xfId="0" applyFont="1" applyFill="1" applyBorder="1" applyAlignment="1">
      <alignment/>
    </xf>
    <xf numFmtId="0" fontId="7" fillId="0" borderId="4" xfId="0" applyFont="1" applyBorder="1" applyAlignment="1">
      <alignment/>
    </xf>
    <xf numFmtId="166" fontId="6" fillId="0" borderId="1" xfId="0" applyNumberFormat="1" applyFont="1" applyBorder="1" applyAlignment="1">
      <alignment/>
    </xf>
    <xf numFmtId="166" fontId="6" fillId="0" borderId="1" xfId="0" applyNumberFormat="1" applyFont="1" applyBorder="1" applyAlignment="1">
      <alignment horizontal="right"/>
    </xf>
    <xf numFmtId="43" fontId="1" fillId="0" borderId="1" xfId="17" applyNumberFormat="1" applyFont="1" applyBorder="1" applyAlignment="1">
      <alignment horizontal="right"/>
    </xf>
    <xf numFmtId="166" fontId="1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2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37"/>
  <sheetViews>
    <sheetView tabSelected="1" workbookViewId="0" topLeftCell="A1">
      <selection activeCell="C20" sqref="C20"/>
    </sheetView>
  </sheetViews>
  <sheetFormatPr defaultColWidth="9.140625" defaultRowHeight="12.75"/>
  <cols>
    <col min="1" max="1" width="14.8515625" style="0" customWidth="1"/>
    <col min="2" max="2" width="9.7109375" style="0" customWidth="1"/>
    <col min="3" max="3" width="8.28125" style="0" customWidth="1"/>
    <col min="5" max="5" width="9.8515625" style="0" customWidth="1"/>
    <col min="6" max="6" width="14.421875" style="0" customWidth="1"/>
    <col min="7" max="7" width="11.57421875" style="9" customWidth="1"/>
    <col min="8" max="8" width="16.57421875" style="0" customWidth="1"/>
  </cols>
  <sheetData>
    <row r="5" spans="1:8" ht="18">
      <c r="A5" s="2" t="s">
        <v>21</v>
      </c>
      <c r="B5" s="2" t="s">
        <v>1</v>
      </c>
      <c r="C5" s="2" t="s">
        <v>2</v>
      </c>
      <c r="D5" s="2" t="s">
        <v>4</v>
      </c>
      <c r="E5" s="2" t="s">
        <v>18</v>
      </c>
      <c r="F5" s="2" t="s">
        <v>0</v>
      </c>
      <c r="G5" s="7" t="s">
        <v>7</v>
      </c>
      <c r="H5" s="4" t="s">
        <v>20</v>
      </c>
    </row>
    <row r="6" spans="1:8" ht="18">
      <c r="A6" s="45" t="s">
        <v>6</v>
      </c>
      <c r="B6" s="3"/>
      <c r="C6" s="3" t="s">
        <v>3</v>
      </c>
      <c r="D6" s="3" t="s">
        <v>5</v>
      </c>
      <c r="E6" s="3" t="s">
        <v>19</v>
      </c>
      <c r="F6" s="3" t="s">
        <v>23</v>
      </c>
      <c r="G6" s="10" t="s">
        <v>9</v>
      </c>
      <c r="H6" s="4" t="s">
        <v>3</v>
      </c>
    </row>
    <row r="7" spans="1:8" ht="18">
      <c r="A7" s="6"/>
      <c r="B7" s="1"/>
      <c r="C7" s="1"/>
      <c r="D7" s="1"/>
      <c r="E7" s="1"/>
      <c r="F7" s="1"/>
      <c r="G7" s="8"/>
      <c r="H7" s="5" t="s">
        <v>8</v>
      </c>
    </row>
    <row r="8" spans="1:8" ht="18">
      <c r="A8" s="11" t="s">
        <v>10</v>
      </c>
      <c r="B8" s="1"/>
      <c r="C8" s="1"/>
      <c r="D8" s="1" t="s">
        <v>8</v>
      </c>
      <c r="E8" s="1"/>
      <c r="F8" s="1"/>
      <c r="G8" s="8" t="s">
        <v>8</v>
      </c>
      <c r="H8" s="5" t="e">
        <f>SUM(D8*G8)</f>
        <v>#VALUE!</v>
      </c>
    </row>
    <row r="9" spans="1:8" ht="18">
      <c r="A9" s="8" t="s">
        <v>24</v>
      </c>
      <c r="B9" s="5" t="s">
        <v>30</v>
      </c>
      <c r="C9" s="46">
        <v>53</v>
      </c>
      <c r="D9" s="46">
        <v>503</v>
      </c>
      <c r="E9" s="46">
        <v>26636</v>
      </c>
      <c r="F9" s="46">
        <v>620</v>
      </c>
      <c r="G9" s="51">
        <v>159</v>
      </c>
      <c r="H9" s="46">
        <f aca="true" t="shared" si="0" ref="H9:H14">(D9*G9/100)</f>
        <v>799.77</v>
      </c>
    </row>
    <row r="10" spans="1:8" ht="18">
      <c r="A10" s="8" t="s">
        <v>25</v>
      </c>
      <c r="B10" s="5" t="s">
        <v>31</v>
      </c>
      <c r="C10" s="46">
        <v>41</v>
      </c>
      <c r="D10" s="46">
        <v>602</v>
      </c>
      <c r="E10" s="46">
        <v>24691</v>
      </c>
      <c r="F10" s="46">
        <v>618</v>
      </c>
      <c r="G10" s="46">
        <v>150.25</v>
      </c>
      <c r="H10" s="51">
        <f t="shared" si="0"/>
        <v>904.505</v>
      </c>
    </row>
    <row r="11" spans="1:8" ht="18">
      <c r="A11" s="8" t="s">
        <v>26</v>
      </c>
      <c r="B11" s="5" t="s">
        <v>31</v>
      </c>
      <c r="C11" s="46">
        <v>39</v>
      </c>
      <c r="D11" s="46">
        <v>653</v>
      </c>
      <c r="E11" s="46">
        <v>25481</v>
      </c>
      <c r="F11" s="46">
        <v>616</v>
      </c>
      <c r="G11" s="46">
        <v>145.75</v>
      </c>
      <c r="H11" s="51">
        <f t="shared" si="0"/>
        <v>951.7475</v>
      </c>
    </row>
    <row r="12" spans="1:8" ht="18">
      <c r="A12" s="8" t="s">
        <v>27</v>
      </c>
      <c r="B12" s="5" t="s">
        <v>31</v>
      </c>
      <c r="C12" s="46">
        <v>41</v>
      </c>
      <c r="D12" s="46">
        <v>709</v>
      </c>
      <c r="E12" s="46">
        <v>29076</v>
      </c>
      <c r="F12" s="46">
        <v>614</v>
      </c>
      <c r="G12" s="46">
        <v>142.75</v>
      </c>
      <c r="H12" s="51">
        <f t="shared" si="0"/>
        <v>1012.0975</v>
      </c>
    </row>
    <row r="13" spans="1:8" ht="18">
      <c r="A13" s="8" t="s">
        <v>28</v>
      </c>
      <c r="B13" s="5" t="s">
        <v>32</v>
      </c>
      <c r="C13" s="46">
        <v>43</v>
      </c>
      <c r="D13" s="46">
        <v>571</v>
      </c>
      <c r="E13" s="46">
        <v>24565</v>
      </c>
      <c r="F13" s="46">
        <v>612</v>
      </c>
      <c r="G13" s="51">
        <v>147.5</v>
      </c>
      <c r="H13" s="51">
        <f>(D13*G13/100)</f>
        <v>842.225</v>
      </c>
    </row>
    <row r="14" spans="1:8" ht="18">
      <c r="A14" s="8" t="s">
        <v>29</v>
      </c>
      <c r="B14" s="5" t="s">
        <v>32</v>
      </c>
      <c r="C14" s="46">
        <v>60</v>
      </c>
      <c r="D14" s="46">
        <v>638</v>
      </c>
      <c r="E14" s="46">
        <v>38288</v>
      </c>
      <c r="F14" s="46">
        <v>610</v>
      </c>
      <c r="G14" s="51">
        <v>144.5</v>
      </c>
      <c r="H14" s="46">
        <f t="shared" si="0"/>
        <v>921.91</v>
      </c>
    </row>
    <row r="15" spans="1:8" ht="18">
      <c r="A15" s="44"/>
      <c r="B15" s="41"/>
      <c r="C15" s="46"/>
      <c r="D15" s="46"/>
      <c r="E15" s="46"/>
      <c r="F15" s="46"/>
      <c r="G15" s="46"/>
      <c r="H15" s="46"/>
    </row>
    <row r="16" spans="1:8" ht="18">
      <c r="A16" s="44"/>
      <c r="B16" s="41"/>
      <c r="C16" s="46"/>
      <c r="D16" s="46"/>
      <c r="E16" s="46"/>
      <c r="F16" s="46"/>
      <c r="G16" s="46"/>
      <c r="H16" s="46"/>
    </row>
    <row r="17" spans="1:8" ht="18">
      <c r="A17" s="6"/>
      <c r="B17" s="1"/>
      <c r="C17" s="47"/>
      <c r="D17" s="47"/>
      <c r="E17" s="47"/>
      <c r="F17" s="47"/>
      <c r="G17" s="48"/>
      <c r="H17" s="46"/>
    </row>
    <row r="18" spans="1:8" ht="18">
      <c r="A18" s="11"/>
      <c r="B18" s="1"/>
      <c r="C18" s="47"/>
      <c r="D18" s="47"/>
      <c r="E18" s="47"/>
      <c r="F18" s="47"/>
      <c r="G18" s="48"/>
      <c r="H18" s="46"/>
    </row>
    <row r="19" spans="1:8" ht="18">
      <c r="A19" s="6"/>
      <c r="B19" s="1"/>
      <c r="C19" s="47">
        <f>SUM(C9:C16)</f>
        <v>277</v>
      </c>
      <c r="D19" s="47"/>
      <c r="E19" s="47"/>
      <c r="F19" s="47"/>
      <c r="G19" s="48"/>
      <c r="H19" s="46"/>
    </row>
    <row r="20" spans="1:8" ht="18">
      <c r="A20" s="6"/>
      <c r="B20" s="43"/>
      <c r="C20" s="47"/>
      <c r="D20" s="47"/>
      <c r="E20" s="47"/>
      <c r="F20" s="47"/>
      <c r="G20" s="48"/>
      <c r="H20" s="46"/>
    </row>
    <row r="21" spans="1:8" ht="18">
      <c r="A21" s="6"/>
      <c r="B21" s="43"/>
      <c r="C21" s="1" t="s">
        <v>8</v>
      </c>
      <c r="D21" s="1"/>
      <c r="E21" s="1"/>
      <c r="F21" s="1"/>
      <c r="G21" s="8"/>
      <c r="H21" s="46"/>
    </row>
    <row r="22" spans="1:8" ht="18">
      <c r="A22" s="11" t="s">
        <v>8</v>
      </c>
      <c r="B22" s="43"/>
      <c r="C22" s="1"/>
      <c r="D22" s="1"/>
      <c r="E22" s="1"/>
      <c r="F22" s="1"/>
      <c r="G22" s="8"/>
      <c r="H22" s="46"/>
    </row>
    <row r="23" spans="1:8" ht="18">
      <c r="A23" s="11" t="s">
        <v>22</v>
      </c>
      <c r="B23" s="43"/>
      <c r="C23" s="1"/>
      <c r="D23" s="1"/>
      <c r="E23" s="1"/>
      <c r="F23" s="1"/>
      <c r="G23" s="8"/>
      <c r="H23" s="46"/>
    </row>
    <row r="24" spans="1:8" ht="18">
      <c r="A24" s="6" t="s">
        <v>33</v>
      </c>
      <c r="B24" s="1" t="s">
        <v>30</v>
      </c>
      <c r="C24" s="49">
        <v>38</v>
      </c>
      <c r="D24" s="50">
        <v>496</v>
      </c>
      <c r="E24" s="1">
        <v>18830</v>
      </c>
      <c r="F24" s="50">
        <v>502</v>
      </c>
      <c r="G24" s="52">
        <v>135.75</v>
      </c>
      <c r="H24" s="46">
        <f>(D24*G24/100)</f>
        <v>673.32</v>
      </c>
    </row>
    <row r="25" spans="1:8" ht="18">
      <c r="A25" s="6" t="s">
        <v>34</v>
      </c>
      <c r="B25" s="1" t="s">
        <v>38</v>
      </c>
      <c r="C25" s="49">
        <v>35</v>
      </c>
      <c r="D25" s="50">
        <v>429</v>
      </c>
      <c r="E25" s="1">
        <v>15028</v>
      </c>
      <c r="F25" s="50">
        <v>504</v>
      </c>
      <c r="G25" s="52">
        <v>152</v>
      </c>
      <c r="H25" s="46">
        <f>(D25*G25/100)</f>
        <v>652.08</v>
      </c>
    </row>
    <row r="26" spans="1:8" ht="18">
      <c r="A26" s="13" t="s">
        <v>35</v>
      </c>
      <c r="B26" s="1" t="s">
        <v>38</v>
      </c>
      <c r="C26" s="49">
        <v>41</v>
      </c>
      <c r="D26" s="50">
        <v>498</v>
      </c>
      <c r="E26" s="13">
        <v>20435</v>
      </c>
      <c r="F26" s="50">
        <v>506</v>
      </c>
      <c r="G26" s="52">
        <v>133</v>
      </c>
      <c r="H26" s="46">
        <f>(D26*G26/100)</f>
        <v>662.34</v>
      </c>
    </row>
    <row r="27" spans="1:8" ht="18">
      <c r="A27" s="6" t="s">
        <v>36</v>
      </c>
      <c r="B27" s="1" t="s">
        <v>38</v>
      </c>
      <c r="C27" s="49">
        <v>36</v>
      </c>
      <c r="D27" s="50">
        <v>566</v>
      </c>
      <c r="E27" s="1">
        <v>20366</v>
      </c>
      <c r="F27" s="50">
        <v>508</v>
      </c>
      <c r="G27" s="52">
        <v>131.5</v>
      </c>
      <c r="H27" s="46">
        <f>(D27*G27/100)</f>
        <v>744.29</v>
      </c>
    </row>
    <row r="28" spans="1:8" ht="18">
      <c r="A28" s="6" t="s">
        <v>37</v>
      </c>
      <c r="B28" s="1" t="s">
        <v>38</v>
      </c>
      <c r="C28" s="49">
        <v>31</v>
      </c>
      <c r="D28" s="50">
        <v>634</v>
      </c>
      <c r="E28" s="1">
        <v>19662</v>
      </c>
      <c r="F28" s="50">
        <v>510</v>
      </c>
      <c r="G28" s="52">
        <v>126.25</v>
      </c>
      <c r="H28" s="51">
        <f>(D28*G28/100)</f>
        <v>800.425</v>
      </c>
    </row>
    <row r="29" spans="1:8" ht="18">
      <c r="A29" s="6"/>
      <c r="B29" s="1"/>
      <c r="C29" s="1"/>
      <c r="D29" s="1"/>
      <c r="E29" s="1"/>
      <c r="F29" s="1"/>
      <c r="G29" s="42"/>
      <c r="H29" s="46"/>
    </row>
    <row r="30" spans="1:8" ht="18">
      <c r="A30" s="6"/>
      <c r="B30" s="1"/>
      <c r="C30" s="1"/>
      <c r="D30" s="1"/>
      <c r="E30" s="1"/>
      <c r="F30" s="1"/>
      <c r="G30" s="42"/>
      <c r="H30" s="46"/>
    </row>
    <row r="31" spans="1:8" ht="18">
      <c r="A31" s="6"/>
      <c r="B31" s="1"/>
      <c r="C31" s="1">
        <f>SUM(C24:C30)</f>
        <v>181</v>
      </c>
      <c r="D31" s="1"/>
      <c r="E31" s="1"/>
      <c r="F31" s="1"/>
      <c r="G31" s="42"/>
      <c r="H31" s="46"/>
    </row>
    <row r="32" spans="1:8" ht="18">
      <c r="A32" s="6"/>
      <c r="B32" s="1"/>
      <c r="C32" s="1"/>
      <c r="D32" s="1"/>
      <c r="E32" s="1"/>
      <c r="F32" s="1"/>
      <c r="G32" s="42"/>
      <c r="H32" s="46"/>
    </row>
    <row r="33" spans="1:8" ht="18">
      <c r="A33" s="6"/>
      <c r="B33" s="1"/>
      <c r="C33" s="1"/>
      <c r="D33" s="1"/>
      <c r="E33" s="1"/>
      <c r="F33" s="1"/>
      <c r="G33" s="42"/>
      <c r="H33" s="46"/>
    </row>
    <row r="34" spans="1:8" ht="18">
      <c r="A34" s="6"/>
      <c r="B34" s="1"/>
      <c r="C34" s="1"/>
      <c r="D34" s="1"/>
      <c r="E34" s="1"/>
      <c r="F34" s="1"/>
      <c r="G34" s="42"/>
      <c r="H34" s="46"/>
    </row>
    <row r="35" spans="1:8" ht="18">
      <c r="A35" s="6"/>
      <c r="B35" s="1"/>
      <c r="C35" s="1"/>
      <c r="D35" s="1"/>
      <c r="E35" s="1"/>
      <c r="F35" s="1"/>
      <c r="G35" s="42"/>
      <c r="H35" s="46"/>
    </row>
    <row r="36" spans="1:8" ht="18">
      <c r="A36" s="6"/>
      <c r="B36" s="1"/>
      <c r="C36" s="1"/>
      <c r="D36" s="1"/>
      <c r="E36" s="1"/>
      <c r="F36" s="1"/>
      <c r="G36" s="42"/>
      <c r="H36" s="46"/>
    </row>
    <row r="37" spans="1:8" ht="18">
      <c r="A37" s="6"/>
      <c r="B37" s="1"/>
      <c r="C37" s="1"/>
      <c r="D37" s="1"/>
      <c r="E37" s="1"/>
      <c r="F37" s="1"/>
      <c r="G37" s="42"/>
      <c r="H37" s="46"/>
    </row>
  </sheetData>
  <conditionalFormatting sqref="H7:H8 B9:B16">
    <cfRule type="expression" priority="1" dxfId="0" stopIfTrue="1">
      <formula>E*I/100</formula>
    </cfRule>
  </conditionalFormatting>
  <printOptions/>
  <pageMargins left="0.6" right="0.46" top="1.5" bottom="0.5" header="0.5" footer="0.5"/>
  <pageSetup horizontalDpi="300" verticalDpi="300" orientation="portrait" scale="99" r:id="rId1"/>
  <headerFooter alignWithMargins="0">
    <oddHeader>&amp;C&amp;20WEYBURN LIVESTOCK EXCHANGE
OUTSIDE SALE ORDER
JAN 14/13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workbookViewId="0" topLeftCell="A1">
      <selection activeCell="A5" sqref="A5:M18"/>
    </sheetView>
  </sheetViews>
  <sheetFormatPr defaultColWidth="9.140625" defaultRowHeight="12.75"/>
  <cols>
    <col min="5" max="5" width="9.8515625" style="0" customWidth="1"/>
    <col min="6" max="6" width="12.28125" style="0" customWidth="1"/>
    <col min="7" max="7" width="0.42578125" style="0" customWidth="1"/>
    <col min="12" max="12" width="10.28125" style="0" customWidth="1"/>
    <col min="13" max="13" width="12.7109375" style="0" customWidth="1"/>
  </cols>
  <sheetData>
    <row r="2" spans="1:13" ht="12.75">
      <c r="A2" s="29" t="s">
        <v>11</v>
      </c>
      <c r="B2" s="30" t="s">
        <v>12</v>
      </c>
      <c r="C2" s="29" t="s">
        <v>13</v>
      </c>
      <c r="D2" s="29" t="s">
        <v>14</v>
      </c>
      <c r="E2" s="29" t="s">
        <v>15</v>
      </c>
      <c r="F2" s="29" t="s">
        <v>16</v>
      </c>
      <c r="G2" s="31"/>
      <c r="H2" s="29" t="s">
        <v>11</v>
      </c>
      <c r="I2" s="29" t="s">
        <v>12</v>
      </c>
      <c r="J2" s="29" t="s">
        <v>13</v>
      </c>
      <c r="K2" s="29" t="s">
        <v>14</v>
      </c>
      <c r="L2" s="29" t="s">
        <v>17</v>
      </c>
      <c r="M2" s="29" t="s">
        <v>16</v>
      </c>
    </row>
    <row r="3" spans="1:13" ht="12.75">
      <c r="A3" s="32"/>
      <c r="B3" s="30"/>
      <c r="C3" s="29"/>
      <c r="D3" s="29"/>
      <c r="E3" s="29" t="s">
        <v>8</v>
      </c>
      <c r="F3" s="29" t="s">
        <v>8</v>
      </c>
      <c r="G3" s="31"/>
      <c r="H3" s="29"/>
      <c r="I3" s="29"/>
      <c r="J3" s="29"/>
      <c r="K3" s="29"/>
      <c r="L3" s="29" t="s">
        <v>8</v>
      </c>
      <c r="M3" s="29" t="s">
        <v>8</v>
      </c>
    </row>
    <row r="4" spans="1:13" ht="18">
      <c r="A4" s="14"/>
      <c r="B4" s="12"/>
      <c r="C4" s="4"/>
      <c r="D4" s="4"/>
      <c r="E4" s="15" t="s">
        <v>8</v>
      </c>
      <c r="F4" s="15" t="s">
        <v>8</v>
      </c>
      <c r="G4" s="4"/>
      <c r="H4" s="4"/>
      <c r="I4" s="4"/>
      <c r="J4" s="4"/>
      <c r="K4" s="4"/>
      <c r="L4" s="4"/>
      <c r="M4" s="16"/>
    </row>
    <row r="5" spans="1:13" ht="15.75">
      <c r="A5" s="26"/>
      <c r="B5" s="27"/>
      <c r="C5" s="26"/>
      <c r="D5" s="26"/>
      <c r="E5" s="39"/>
      <c r="F5" s="33"/>
      <c r="G5" s="26"/>
      <c r="H5" s="26"/>
      <c r="I5" s="26"/>
      <c r="J5" s="26"/>
      <c r="K5" s="26"/>
      <c r="L5" s="39"/>
      <c r="M5" s="34"/>
    </row>
    <row r="6" spans="1:13" ht="15.75">
      <c r="A6" s="26"/>
      <c r="B6" s="27"/>
      <c r="C6" s="26"/>
      <c r="D6" s="26"/>
      <c r="E6" s="39"/>
      <c r="F6" s="33"/>
      <c r="G6" s="26"/>
      <c r="H6" s="26"/>
      <c r="I6" s="26"/>
      <c r="J6" s="26"/>
      <c r="K6" s="26"/>
      <c r="L6" s="39"/>
      <c r="M6" s="34"/>
    </row>
    <row r="7" spans="1:13" ht="15.75">
      <c r="A7" s="26"/>
      <c r="B7" s="27"/>
      <c r="C7" s="26"/>
      <c r="D7" s="26"/>
      <c r="E7" s="39"/>
      <c r="F7" s="33"/>
      <c r="G7" s="26"/>
      <c r="H7" s="26"/>
      <c r="I7" s="26"/>
      <c r="J7" s="26"/>
      <c r="K7" s="26"/>
      <c r="L7" s="39"/>
      <c r="M7" s="34"/>
    </row>
    <row r="8" spans="1:13" ht="15.75">
      <c r="A8" s="26"/>
      <c r="B8" s="27"/>
      <c r="C8" s="26"/>
      <c r="D8" s="35"/>
      <c r="E8" s="40"/>
      <c r="F8" s="33"/>
      <c r="G8" s="26"/>
      <c r="H8" s="26"/>
      <c r="I8" s="26"/>
      <c r="J8" s="26"/>
      <c r="K8" s="26"/>
      <c r="L8" s="39"/>
      <c r="M8" s="34"/>
    </row>
    <row r="9" spans="1:13" ht="15.75">
      <c r="A9" s="26"/>
      <c r="B9" s="27"/>
      <c r="C9" s="26"/>
      <c r="D9" s="35"/>
      <c r="E9" s="40"/>
      <c r="F9" s="33"/>
      <c r="G9" s="26"/>
      <c r="H9" s="26"/>
      <c r="I9" s="26"/>
      <c r="J9" s="26"/>
      <c r="K9" s="26"/>
      <c r="L9" s="39"/>
      <c r="M9" s="34"/>
    </row>
    <row r="10" spans="1:13" ht="15.75">
      <c r="A10" s="26"/>
      <c r="B10" s="27"/>
      <c r="C10" s="26"/>
      <c r="D10" s="35"/>
      <c r="E10" s="40"/>
      <c r="F10" s="33"/>
      <c r="G10" s="26"/>
      <c r="H10" s="26"/>
      <c r="I10" s="26"/>
      <c r="J10" s="26"/>
      <c r="K10" s="26"/>
      <c r="L10" s="39"/>
      <c r="M10" s="34"/>
    </row>
    <row r="11" spans="1:13" ht="15.75">
      <c r="A11" s="26"/>
      <c r="B11" s="27"/>
      <c r="C11" s="26"/>
      <c r="D11" s="35"/>
      <c r="E11" s="40"/>
      <c r="F11" s="33"/>
      <c r="G11" s="26"/>
      <c r="H11" s="26"/>
      <c r="I11" s="26"/>
      <c r="J11" s="26"/>
      <c r="K11" s="26"/>
      <c r="L11" s="39"/>
      <c r="M11" s="34"/>
    </row>
    <row r="12" spans="1:13" ht="15.75">
      <c r="A12" s="26"/>
      <c r="B12" s="27"/>
      <c r="C12" s="26"/>
      <c r="D12" s="35"/>
      <c r="E12" s="40"/>
      <c r="F12" s="33"/>
      <c r="G12" s="26"/>
      <c r="H12" s="26"/>
      <c r="I12" s="26"/>
      <c r="J12" s="26"/>
      <c r="K12" s="26"/>
      <c r="L12" s="39"/>
      <c r="M12" s="34"/>
    </row>
    <row r="13" spans="1:13" ht="15.75">
      <c r="A13" s="26"/>
      <c r="B13" s="27"/>
      <c r="C13" s="26"/>
      <c r="D13" s="35"/>
      <c r="E13" s="40"/>
      <c r="F13" s="33"/>
      <c r="G13" s="26"/>
      <c r="H13" s="26"/>
      <c r="I13" s="26"/>
      <c r="J13" s="26"/>
      <c r="K13" s="26"/>
      <c r="L13" s="39"/>
      <c r="M13" s="34"/>
    </row>
    <row r="14" spans="1:13" ht="15.75">
      <c r="A14" s="26"/>
      <c r="B14" s="27"/>
      <c r="C14" s="26"/>
      <c r="D14" s="35"/>
      <c r="E14" s="40"/>
      <c r="F14" s="33"/>
      <c r="G14" s="26"/>
      <c r="H14" s="26"/>
      <c r="I14" s="26"/>
      <c r="J14" s="26"/>
      <c r="K14" s="26"/>
      <c r="L14" s="28"/>
      <c r="M14" s="36"/>
    </row>
    <row r="15" spans="1:13" ht="15.75">
      <c r="A15" s="26"/>
      <c r="B15" s="27"/>
      <c r="C15" s="26"/>
      <c r="D15" s="26"/>
      <c r="E15" s="39"/>
      <c r="F15" s="33"/>
      <c r="G15" s="26"/>
      <c r="H15" s="26"/>
      <c r="I15" s="26"/>
      <c r="J15" s="26"/>
      <c r="K15" s="26"/>
      <c r="L15" s="28"/>
      <c r="M15" s="36"/>
    </row>
    <row r="16" spans="1:13" ht="15.75">
      <c r="A16" s="26"/>
      <c r="B16" s="27"/>
      <c r="C16" s="26"/>
      <c r="D16" s="26"/>
      <c r="E16" s="39"/>
      <c r="F16" s="36"/>
      <c r="G16" s="26"/>
      <c r="H16" s="26"/>
      <c r="I16" s="26"/>
      <c r="J16" s="26"/>
      <c r="K16" s="26"/>
      <c r="L16" s="28"/>
      <c r="M16" s="36"/>
    </row>
    <row r="17" spans="1:13" ht="15.75">
      <c r="A17" s="37"/>
      <c r="B17" s="38"/>
      <c r="C17" s="28"/>
      <c r="D17" s="26"/>
      <c r="E17" s="28"/>
      <c r="F17" s="36"/>
      <c r="G17" s="26"/>
      <c r="H17" s="26"/>
      <c r="I17" s="26"/>
      <c r="J17" s="26"/>
      <c r="K17" s="26"/>
      <c r="L17" s="28"/>
      <c r="M17" s="36"/>
    </row>
    <row r="18" spans="1:13" ht="20.25">
      <c r="A18" s="17"/>
      <c r="B18" s="18"/>
      <c r="C18" s="17"/>
      <c r="D18" s="19"/>
      <c r="E18" s="20"/>
      <c r="F18" s="23"/>
      <c r="G18" s="4"/>
      <c r="H18" s="4"/>
      <c r="I18" s="4"/>
      <c r="J18" s="4"/>
      <c r="K18" s="4"/>
      <c r="L18" s="13"/>
      <c r="M18" s="22"/>
    </row>
    <row r="19" spans="1:13" ht="20.25">
      <c r="A19" s="17"/>
      <c r="B19" s="18"/>
      <c r="C19" s="17"/>
      <c r="D19" s="19"/>
      <c r="E19" s="20"/>
      <c r="F19" s="23" t="s">
        <v>8</v>
      </c>
      <c r="G19" s="4"/>
      <c r="H19" s="4"/>
      <c r="I19" s="4"/>
      <c r="J19" s="4"/>
      <c r="K19" s="4"/>
      <c r="L19" s="13"/>
      <c r="M19" s="22" t="s">
        <v>8</v>
      </c>
    </row>
    <row r="20" spans="1:13" ht="20.25">
      <c r="A20" s="17"/>
      <c r="B20" s="18"/>
      <c r="C20" s="17"/>
      <c r="D20" s="19"/>
      <c r="E20" s="20"/>
      <c r="F20" s="23" t="s">
        <v>8</v>
      </c>
      <c r="G20" s="4"/>
      <c r="H20" s="4"/>
      <c r="I20" s="4"/>
      <c r="J20" s="4"/>
      <c r="K20" s="4"/>
      <c r="L20" s="13"/>
      <c r="M20" s="22" t="s">
        <v>8</v>
      </c>
    </row>
    <row r="21" spans="1:13" ht="20.25">
      <c r="A21" s="17"/>
      <c r="B21" s="18"/>
      <c r="C21" s="17"/>
      <c r="D21" s="17"/>
      <c r="E21" s="4"/>
      <c r="F21" s="23" t="s">
        <v>8</v>
      </c>
      <c r="G21" s="4"/>
      <c r="H21" s="4"/>
      <c r="I21" s="4"/>
      <c r="J21" s="4"/>
      <c r="K21" s="4"/>
      <c r="L21" s="13"/>
      <c r="M21" s="22" t="s">
        <v>8</v>
      </c>
    </row>
    <row r="22" spans="1:13" ht="20.25">
      <c r="A22" s="17"/>
      <c r="B22" s="18"/>
      <c r="C22" s="17"/>
      <c r="D22" s="17"/>
      <c r="E22" s="4"/>
      <c r="F22" s="23" t="s">
        <v>8</v>
      </c>
      <c r="G22" s="4"/>
      <c r="H22" s="4"/>
      <c r="I22" s="4"/>
      <c r="J22" s="4"/>
      <c r="K22" s="4"/>
      <c r="L22" s="13"/>
      <c r="M22" s="22" t="s">
        <v>8</v>
      </c>
    </row>
    <row r="23" spans="1:13" ht="20.25">
      <c r="A23" s="24"/>
      <c r="B23" s="25"/>
      <c r="C23" s="21"/>
      <c r="D23" s="17" t="s">
        <v>8</v>
      </c>
      <c r="E23" s="13"/>
      <c r="F23" s="23" t="s">
        <v>8</v>
      </c>
      <c r="G23" s="13"/>
      <c r="H23" s="13"/>
      <c r="I23" s="13"/>
      <c r="J23" s="13"/>
      <c r="K23" s="17" t="s">
        <v>8</v>
      </c>
      <c r="L23" s="13"/>
      <c r="M23" s="22" t="s">
        <v>8</v>
      </c>
    </row>
    <row r="24" spans="1:13" ht="20.25">
      <c r="A24" s="21"/>
      <c r="B24" s="25"/>
      <c r="C24" s="21"/>
      <c r="D24" s="21"/>
      <c r="E24" s="13"/>
      <c r="F24" s="23" t="s">
        <v>8</v>
      </c>
      <c r="G24" s="13"/>
      <c r="H24" s="13"/>
      <c r="I24" s="13"/>
      <c r="J24" s="13"/>
      <c r="K24" s="13"/>
      <c r="L24" s="13"/>
      <c r="M24" s="22" t="s">
        <v>8</v>
      </c>
    </row>
    <row r="25" spans="1:13" ht="20.25">
      <c r="A25" s="21"/>
      <c r="B25" s="25"/>
      <c r="C25" s="21"/>
      <c r="D25" s="21"/>
      <c r="E25" s="13"/>
      <c r="F25" s="23" t="s">
        <v>8</v>
      </c>
      <c r="G25" s="13"/>
      <c r="H25" s="13"/>
      <c r="I25" s="13"/>
      <c r="J25" s="13"/>
      <c r="K25" s="13"/>
      <c r="L25" s="13"/>
      <c r="M25" s="22" t="s">
        <v>8</v>
      </c>
    </row>
    <row r="26" spans="1:13" ht="20.25">
      <c r="A26" s="17"/>
      <c r="B26" s="18"/>
      <c r="C26" s="17"/>
      <c r="D26" s="17"/>
      <c r="E26" s="4"/>
      <c r="F26" s="23" t="s">
        <v>8</v>
      </c>
      <c r="G26" s="13"/>
      <c r="H26" s="13"/>
      <c r="I26" s="13"/>
      <c r="J26" s="13"/>
      <c r="K26" s="13"/>
      <c r="L26" s="13"/>
      <c r="M26" s="22" t="s">
        <v>8</v>
      </c>
    </row>
  </sheetData>
  <printOptions/>
  <pageMargins left="0.75" right="0.75" top="1" bottom="1" header="0.5" footer="0.5"/>
  <pageSetup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sdeg</cp:lastModifiedBy>
  <cp:lastPrinted>2013-01-14T01:12:48Z</cp:lastPrinted>
  <dcterms:created xsi:type="dcterms:W3CDTF">1999-10-15T20:49:48Z</dcterms:created>
  <dcterms:modified xsi:type="dcterms:W3CDTF">2013-01-14T17:37:02Z</dcterms:modified>
  <cp:category/>
  <cp:version/>
  <cp:contentType/>
  <cp:contentStatus/>
</cp:coreProperties>
</file>